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80833~1\AppData\Local\Temp\fsc.client\dav\"/>
    </mc:Choice>
  </mc:AlternateContent>
  <bookViews>
    <workbookView xWindow="0" yWindow="0" windowWidth="13980" windowHeight="11160"/>
  </bookViews>
  <sheets>
    <sheet name="Lohnberechnung" sheetId="1" r:id="rId1"/>
    <sheet name="Einnahmen_Eigenleistungen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" l="1"/>
  <c r="G27" i="1"/>
  <c r="E27" i="1"/>
  <c r="C27" i="1"/>
  <c r="G30" i="1" l="1"/>
  <c r="E30" i="1"/>
  <c r="C31" i="1"/>
  <c r="G18" i="1"/>
  <c r="G34" i="1" s="1"/>
  <c r="E18" i="1"/>
  <c r="E34" i="1" s="1"/>
  <c r="C18" i="1"/>
  <c r="C34" i="1" s="1"/>
  <c r="C43" i="1" l="1"/>
  <c r="C42" i="1"/>
  <c r="C41" i="1"/>
  <c r="C22" i="2"/>
  <c r="D22" i="2"/>
  <c r="B22" i="2"/>
  <c r="G31" i="1" l="1"/>
  <c r="E31" i="1" l="1"/>
</calcChain>
</file>

<file path=xl/sharedStrings.xml><?xml version="1.0" encoding="utf-8"?>
<sst xmlns="http://schemas.openxmlformats.org/spreadsheetml/2006/main" count="54" uniqueCount="47">
  <si>
    <t>CHF</t>
  </si>
  <si>
    <t>EUR</t>
  </si>
  <si>
    <t>Arbeitgeberbeiträge</t>
  </si>
  <si>
    <t>oder</t>
  </si>
  <si>
    <t>USD</t>
  </si>
  <si>
    <t>Schuljahr 20??/??</t>
  </si>
  <si>
    <t>Name / Vorname Lehrperson</t>
  </si>
  <si>
    <t>Name Schule</t>
  </si>
  <si>
    <t>Stadt / Land</t>
  </si>
  <si>
    <t>Nettolohn pro Jahr</t>
  </si>
  <si>
    <t>Nettolohn pro Monat</t>
  </si>
  <si>
    <t>Name Schweizer Vereinigung/Trägerschaft</t>
  </si>
  <si>
    <t>Schuljahr</t>
  </si>
  <si>
    <t>Anlässe (z.B. Racclette-Abend, Basar, etc.)</t>
  </si>
  <si>
    <t>Beiträge von Eltern / Mitgliederbeiträge</t>
  </si>
  <si>
    <t>Beiträge von Schweizer Firmen</t>
  </si>
  <si>
    <t>Beiträge von Schule</t>
  </si>
  <si>
    <t>Total Einnahmen</t>
  </si>
  <si>
    <r>
      <t xml:space="preserve">Weitere Beiträge </t>
    </r>
    <r>
      <rPr>
        <vertAlign val="superscript"/>
        <sz val="11"/>
        <color theme="1"/>
        <rFont val="Arial"/>
        <family val="2"/>
      </rPr>
      <t>2</t>
    </r>
  </si>
  <si>
    <t>pro Schuljahr</t>
  </si>
  <si>
    <t>Arbeitnehmerbeiträge</t>
  </si>
  <si>
    <r>
      <t xml:space="preserve">AHV (1. Säule) </t>
    </r>
    <r>
      <rPr>
        <vertAlign val="superscript"/>
        <sz val="11"/>
        <color rgb="FFFF0000"/>
        <rFont val="Arial"/>
        <family val="2"/>
      </rPr>
      <t>2</t>
    </r>
  </si>
  <si>
    <r>
      <t xml:space="preserve">Pensionskasse (2. Säule) </t>
    </r>
    <r>
      <rPr>
        <vertAlign val="superscript"/>
        <sz val="11"/>
        <color rgb="FFFF0000"/>
        <rFont val="Arial"/>
        <family val="2"/>
      </rPr>
      <t>2</t>
    </r>
  </si>
  <si>
    <r>
      <t xml:space="preserve">Weitere Abzüge </t>
    </r>
    <r>
      <rPr>
        <vertAlign val="superscript"/>
        <sz val="11"/>
        <color rgb="FFFF0000"/>
        <rFont val="Arial"/>
        <family val="2"/>
      </rPr>
      <t>3</t>
    </r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</si>
  <si>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Der Bruttojahreslohn kann in CHF, EUR oder USD angegeben werden.</t>
    </r>
  </si>
  <si>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Die Bezeichnungen AHV und Pensionskasse sowie 1. und 2. Säule beziehen sich auf die in der Schweiz gängigen</t>
    </r>
  </si>
  <si>
    <r>
      <t xml:space="preserve">Einnahmen </t>
    </r>
    <r>
      <rPr>
        <b/>
        <vertAlign val="superscript"/>
        <sz val="12"/>
        <color theme="1"/>
        <rFont val="Arial"/>
        <family val="2"/>
      </rPr>
      <t>1</t>
    </r>
  </si>
  <si>
    <r>
      <t xml:space="preserve">Beteiligung der Schule an Lohn Lehrperson </t>
    </r>
    <r>
      <rPr>
        <b/>
        <vertAlign val="superscript"/>
        <sz val="12"/>
        <color theme="1"/>
        <rFont val="Arial"/>
        <family val="2"/>
      </rPr>
      <t>3</t>
    </r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</si>
  <si>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Die Einnahmen sind in CHF, EUR oder USD aufzuführen; Die Angabe der Einnahmen versteht sich</t>
    </r>
  </si>
  <si>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Bitte angeben, wer die Vereinigung/Trägerschaft mit weiteren Beiträgen unterstützt.</t>
    </r>
  </si>
  <si>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Falls sich die Schule am Lohn der Lehrperson beteiligt, bitte Betrag angeben</t>
    </r>
  </si>
  <si>
    <t>Eigenleistungen/Einnahmen der Vereinigung/Trägerschaft</t>
  </si>
  <si>
    <t>Lohnaufstellung Lehrpersonen mit schweizerischer Lehrberechtigung</t>
  </si>
  <si>
    <r>
      <rPr>
        <vertAlign val="superscript"/>
        <sz val="10"/>
        <color theme="1"/>
        <rFont val="Arial"/>
        <family val="2"/>
      </rPr>
      <t>5</t>
    </r>
    <r>
      <rPr>
        <sz val="10"/>
        <color theme="1"/>
        <rFont val="Arial"/>
        <family val="2"/>
      </rPr>
      <t xml:space="preserve"> Als anrechenbare Kosten gelten die Lohnkosten sowie die Arbeitgeberbeiträge an die Sozialversicherungen</t>
    </r>
  </si>
  <si>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Z.B. für Unfall- und Taggeldversicherungen</t>
    </r>
  </si>
  <si>
    <r>
      <rPr>
        <vertAlign val="superscript"/>
        <sz val="10"/>
        <color theme="1"/>
        <rFont val="Arial"/>
        <family val="2"/>
      </rPr>
      <t>4</t>
    </r>
    <r>
      <rPr>
        <sz val="10"/>
        <color theme="1"/>
        <rFont val="Arial"/>
        <family val="2"/>
      </rPr>
      <t xml:space="preserve"> Z.B. Familienzulagen, Wohnungszulagen, etc.; Bitte definieren Sie die Art der Zulagen in Spalte B21</t>
    </r>
  </si>
  <si>
    <t>Total Arbeitnehmerbeiträge</t>
  </si>
  <si>
    <r>
      <t xml:space="preserve">Bruttolohn (gem. Arbeitsvertrag) </t>
    </r>
    <r>
      <rPr>
        <b/>
        <vertAlign val="superscript"/>
        <sz val="14"/>
        <color theme="1"/>
        <rFont val="Arial"/>
        <family val="2"/>
      </rPr>
      <t>1</t>
    </r>
  </si>
  <si>
    <t>Versicherungen sowie die Beiträge für diese vermerken.</t>
  </si>
  <si>
    <r>
      <t xml:space="preserve">Bezeichnungen für die Sozialversicherungen. Sollte die Lehrperson lokal versichert sein, </t>
    </r>
    <r>
      <rPr>
        <b/>
        <sz val="10"/>
        <color theme="1"/>
        <rFont val="Arial"/>
        <family val="2"/>
      </rPr>
      <t>bitte die entsprechenden Namen der</t>
    </r>
  </si>
  <si>
    <r>
      <t xml:space="preserve">Zulagen (bitte angeben): </t>
    </r>
    <r>
      <rPr>
        <vertAlign val="superscript"/>
        <sz val="11"/>
        <color theme="1"/>
        <rFont val="Arial"/>
        <family val="2"/>
      </rPr>
      <t>4</t>
    </r>
  </si>
  <si>
    <r>
      <t xml:space="preserve">Kosten TOTAL </t>
    </r>
    <r>
      <rPr>
        <b/>
        <vertAlign val="superscript"/>
        <sz val="14"/>
        <color theme="1"/>
        <rFont val="Arial"/>
        <family val="2"/>
      </rPr>
      <t>5</t>
    </r>
    <r>
      <rPr>
        <b/>
        <sz val="14"/>
        <color theme="1"/>
        <rFont val="Arial"/>
        <family val="2"/>
      </rPr>
      <t xml:space="preserve"> </t>
    </r>
  </si>
  <si>
    <t>(Brottolohn plus Arbeitnehmerbeiträge)</t>
  </si>
  <si>
    <t>Finanzhilfe BAK (50%)</t>
  </si>
  <si>
    <t>Finanzhilfe BAK (60%)</t>
  </si>
  <si>
    <t>Finanzhilfe BAK (70%)</t>
  </si>
  <si>
    <t>Total Arbeitgeberbeiträge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</si>
</sst>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vertAlign val="superscript"/>
      <sz val="11"/>
      <color theme="1"/>
      <name val="Arial"/>
      <family val="2"/>
    </font>
    <font>
      <sz val="11"/>
      <color rgb="FFFF0000"/>
      <name val="Arial"/>
      <family val="2"/>
    </font>
    <font>
      <b/>
      <vertAlign val="superscript"/>
      <sz val="12"/>
      <color theme="1"/>
      <name val="Arial"/>
      <family val="2"/>
    </font>
    <font>
      <b/>
      <u/>
      <sz val="11"/>
      <color theme="1"/>
      <name val="Arial"/>
      <family val="2"/>
    </font>
    <font>
      <vertAlign val="superscript"/>
      <sz val="11"/>
      <color rgb="FFFF0000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b/>
      <vertAlign val="superscript"/>
      <sz val="14"/>
      <color theme="1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4" fontId="0" fillId="0" borderId="0" xfId="0" applyNumberFormat="1"/>
    <xf numFmtId="0" fontId="2" fillId="0" borderId="0" xfId="0" applyFont="1"/>
    <xf numFmtId="0" fontId="4" fillId="0" borderId="0" xfId="0" applyFont="1"/>
    <xf numFmtId="4" fontId="0" fillId="0" borderId="0" xfId="0" applyNumberFormat="1" applyFill="1"/>
    <xf numFmtId="0" fontId="0" fillId="0" borderId="0" xfId="0" applyFill="1"/>
    <xf numFmtId="4" fontId="1" fillId="0" borderId="0" xfId="0" applyNumberFormat="1" applyFont="1" applyFill="1"/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2" fillId="0" borderId="0" xfId="0" applyFont="1" applyFill="1"/>
    <xf numFmtId="0" fontId="3" fillId="0" borderId="0" xfId="0" applyFont="1"/>
    <xf numFmtId="0" fontId="8" fillId="0" borderId="0" xfId="0" applyFont="1"/>
    <xf numFmtId="4" fontId="3" fillId="0" borderId="0" xfId="0" applyNumberFormat="1" applyFont="1"/>
    <xf numFmtId="4" fontId="3" fillId="0" borderId="0" xfId="0" applyNumberFormat="1" applyFont="1" applyFill="1"/>
    <xf numFmtId="0" fontId="10" fillId="0" borderId="0" xfId="0" applyFont="1"/>
    <xf numFmtId="0" fontId="12" fillId="0" borderId="0" xfId="0" applyFont="1"/>
    <xf numFmtId="0" fontId="13" fillId="0" borderId="0" xfId="0" applyFont="1"/>
    <xf numFmtId="0" fontId="3" fillId="0" borderId="0" xfId="0" applyFont="1" applyAlignment="1">
      <alignment horizontal="right"/>
    </xf>
    <xf numFmtId="4" fontId="4" fillId="0" borderId="0" xfId="0" applyNumberFormat="1" applyFont="1"/>
    <xf numFmtId="4" fontId="0" fillId="2" borderId="0" xfId="0" applyNumberFormat="1" applyFill="1"/>
    <xf numFmtId="4" fontId="3" fillId="2" borderId="0" xfId="0" applyNumberFormat="1" applyFont="1" applyFill="1"/>
    <xf numFmtId="0" fontId="0" fillId="2" borderId="0" xfId="0" applyFill="1"/>
    <xf numFmtId="0" fontId="2" fillId="3" borderId="0" xfId="0" applyFont="1" applyFill="1" applyAlignment="1">
      <alignment wrapText="1"/>
    </xf>
    <xf numFmtId="4" fontId="2" fillId="3" borderId="0" xfId="0" applyNumberFormat="1" applyFont="1" applyFill="1" applyAlignment="1">
      <alignment vertical="center"/>
    </xf>
    <xf numFmtId="0" fontId="10" fillId="0" borderId="0" xfId="0" applyFont="1" applyFill="1"/>
    <xf numFmtId="0" fontId="3" fillId="3" borderId="0" xfId="0" applyFont="1" applyFill="1"/>
    <xf numFmtId="0" fontId="12" fillId="3" borderId="0" xfId="0" applyFont="1" applyFill="1"/>
    <xf numFmtId="0" fontId="0" fillId="3" borderId="0" xfId="0" applyFill="1"/>
    <xf numFmtId="4" fontId="0" fillId="3" borderId="0" xfId="0" applyNumberFormat="1" applyFill="1"/>
    <xf numFmtId="0" fontId="0" fillId="0" borderId="0" xfId="0" applyProtection="1">
      <protection locked="0"/>
    </xf>
    <xf numFmtId="4" fontId="0" fillId="0" borderId="0" xfId="0" applyNumberFormat="1" applyProtection="1">
      <protection locked="0"/>
    </xf>
    <xf numFmtId="0" fontId="13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3" fillId="2" borderId="0" xfId="0" applyFont="1" applyFill="1" applyProtection="1">
      <protection locked="0"/>
    </xf>
    <xf numFmtId="0" fontId="2" fillId="0" borderId="0" xfId="0" applyFont="1" applyFill="1" applyProtection="1">
      <protection locked="0"/>
    </xf>
    <xf numFmtId="0" fontId="3" fillId="0" borderId="0" xfId="0" applyFont="1" applyFill="1" applyProtection="1">
      <protection locked="0"/>
    </xf>
    <xf numFmtId="4" fontId="4" fillId="2" borderId="0" xfId="0" applyNumberFormat="1" applyFont="1" applyFill="1" applyProtection="1">
      <protection locked="0"/>
    </xf>
    <xf numFmtId="0" fontId="4" fillId="2" borderId="0" xfId="0" applyFont="1" applyFill="1" applyProtection="1">
      <protection locked="0"/>
    </xf>
    <xf numFmtId="0" fontId="4" fillId="0" borderId="0" xfId="0" applyFont="1" applyProtection="1">
      <protection locked="0"/>
    </xf>
    <xf numFmtId="4" fontId="1" fillId="2" borderId="0" xfId="0" applyNumberFormat="1" applyFont="1" applyFill="1" applyAlignment="1" applyProtection="1">
      <alignment horizontal="right"/>
      <protection locked="0"/>
    </xf>
    <xf numFmtId="4" fontId="1" fillId="0" borderId="0" xfId="0" applyNumberFormat="1" applyFont="1" applyAlignment="1" applyProtection="1">
      <alignment horizontal="center"/>
      <protection locked="0"/>
    </xf>
    <xf numFmtId="4" fontId="1" fillId="0" borderId="0" xfId="0" applyNumberFormat="1" applyFont="1" applyFill="1" applyAlignment="1" applyProtection="1">
      <alignment horizontal="right"/>
      <protection locked="0"/>
    </xf>
    <xf numFmtId="4" fontId="1" fillId="0" borderId="0" xfId="0" applyNumberFormat="1" applyFont="1" applyFill="1" applyAlignment="1" applyProtection="1">
      <alignment horizontal="center"/>
      <protection locked="0"/>
    </xf>
    <xf numFmtId="4" fontId="0" fillId="2" borderId="0" xfId="0" applyNumberFormat="1" applyFill="1" applyProtection="1">
      <protection locked="0"/>
    </xf>
    <xf numFmtId="4" fontId="0" fillId="0" borderId="0" xfId="0" applyNumberFormat="1" applyFill="1" applyProtection="1">
      <protection locked="0"/>
    </xf>
    <xf numFmtId="0" fontId="0" fillId="0" borderId="0" xfId="0" applyFill="1" applyProtection="1">
      <protection locked="0"/>
    </xf>
    <xf numFmtId="0" fontId="8" fillId="0" borderId="0" xfId="0" applyFont="1" applyProtection="1">
      <protection locked="0"/>
    </xf>
    <xf numFmtId="0" fontId="6" fillId="0" borderId="0" xfId="0" applyFont="1" applyProtection="1">
      <protection locked="0"/>
    </xf>
    <xf numFmtId="4" fontId="6" fillId="2" borderId="0" xfId="0" applyNumberFormat="1" applyFont="1" applyFill="1" applyProtection="1">
      <protection locked="0"/>
    </xf>
    <xf numFmtId="4" fontId="6" fillId="0" borderId="0" xfId="0" applyNumberFormat="1" applyFont="1" applyProtection="1">
      <protection locked="0"/>
    </xf>
    <xf numFmtId="4" fontId="6" fillId="0" borderId="0" xfId="0" applyNumberFormat="1" applyFont="1" applyFill="1" applyProtection="1">
      <protection locked="0"/>
    </xf>
    <xf numFmtId="0" fontId="6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4" fontId="3" fillId="2" borderId="0" xfId="0" applyNumberFormat="1" applyFont="1" applyFill="1" applyProtection="1">
      <protection locked="0"/>
    </xf>
    <xf numFmtId="4" fontId="3" fillId="0" borderId="0" xfId="0" applyNumberFormat="1" applyFont="1" applyProtection="1">
      <protection locked="0"/>
    </xf>
    <xf numFmtId="4" fontId="3" fillId="0" borderId="0" xfId="0" applyNumberFormat="1" applyFont="1" applyFill="1" applyProtection="1">
      <protection locked="0"/>
    </xf>
    <xf numFmtId="4" fontId="3" fillId="3" borderId="0" xfId="0" applyNumberFormat="1" applyFont="1" applyFill="1"/>
    <xf numFmtId="0" fontId="3" fillId="0" borderId="0" xfId="0" applyFont="1" applyProtection="1"/>
    <xf numFmtId="4" fontId="15" fillId="2" borderId="0" xfId="0" applyNumberFormat="1" applyFont="1" applyFill="1" applyProtection="1"/>
    <xf numFmtId="4" fontId="16" fillId="0" borderId="0" xfId="0" applyNumberFormat="1" applyFont="1" applyProtection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tabSelected="1" zoomScaleNormal="100" workbookViewId="0">
      <selection activeCell="A19" sqref="A19"/>
    </sheetView>
  </sheetViews>
  <sheetFormatPr baseColWidth="10" defaultRowHeight="14.25" x14ac:dyDescent="0.2"/>
  <cols>
    <col min="1" max="1" width="24.25" customWidth="1"/>
    <col min="2" max="2" width="20.875" customWidth="1"/>
    <col min="3" max="3" width="12" style="2" bestFit="1" customWidth="1"/>
    <col min="4" max="4" width="6.25" style="2" customWidth="1"/>
    <col min="5" max="5" width="12" style="2" bestFit="1" customWidth="1"/>
    <col min="6" max="6" width="6.875" customWidth="1"/>
    <col min="7" max="7" width="12" bestFit="1" customWidth="1"/>
  </cols>
  <sheetData>
    <row r="1" spans="1:7" s="30" customFormat="1" x14ac:dyDescent="0.2">
      <c r="C1" s="31"/>
      <c r="D1" s="31"/>
      <c r="E1" s="31"/>
    </row>
    <row r="2" spans="1:7" s="30" customFormat="1" ht="20.25" x14ac:dyDescent="0.3">
      <c r="A2" s="32" t="s">
        <v>32</v>
      </c>
      <c r="B2" s="33"/>
      <c r="C2" s="31"/>
      <c r="D2" s="31"/>
      <c r="E2" s="31"/>
    </row>
    <row r="3" spans="1:7" s="30" customFormat="1" ht="18" x14ac:dyDescent="0.25">
      <c r="A3" s="33"/>
      <c r="B3" s="33"/>
      <c r="C3" s="31"/>
      <c r="D3" s="31"/>
      <c r="E3" s="31"/>
    </row>
    <row r="4" spans="1:7" s="30" customFormat="1" ht="20.25" x14ac:dyDescent="0.3">
      <c r="A4" s="34" t="s">
        <v>5</v>
      </c>
      <c r="B4" s="35"/>
      <c r="C4" s="31"/>
      <c r="D4" s="31"/>
      <c r="E4" s="31"/>
    </row>
    <row r="5" spans="1:7" s="30" customFormat="1" ht="18" x14ac:dyDescent="0.25">
      <c r="A5" s="33"/>
      <c r="B5" s="33"/>
      <c r="C5" s="31"/>
      <c r="D5" s="31"/>
      <c r="E5" s="31"/>
    </row>
    <row r="6" spans="1:7" s="39" customFormat="1" ht="18" x14ac:dyDescent="0.25">
      <c r="A6" s="35" t="s">
        <v>6</v>
      </c>
      <c r="B6" s="36"/>
      <c r="C6" s="37"/>
      <c r="D6" s="37"/>
      <c r="E6" s="37"/>
      <c r="F6" s="38"/>
      <c r="G6" s="38"/>
    </row>
    <row r="7" spans="1:7" s="39" customFormat="1" ht="18" x14ac:dyDescent="0.25">
      <c r="A7" s="35" t="s">
        <v>7</v>
      </c>
      <c r="B7" s="36"/>
      <c r="C7" s="37"/>
      <c r="D7" s="37"/>
      <c r="E7" s="37"/>
      <c r="F7" s="38"/>
      <c r="G7" s="38"/>
    </row>
    <row r="8" spans="1:7" s="39" customFormat="1" ht="18" x14ac:dyDescent="0.25">
      <c r="A8" s="35" t="s">
        <v>8</v>
      </c>
      <c r="B8" s="36"/>
      <c r="C8" s="37"/>
      <c r="D8" s="37"/>
      <c r="E8" s="37"/>
      <c r="F8" s="38"/>
      <c r="G8" s="38"/>
    </row>
    <row r="9" spans="1:7" s="39" customFormat="1" ht="21" x14ac:dyDescent="0.25">
      <c r="A9" s="35" t="s">
        <v>37</v>
      </c>
      <c r="B9" s="36"/>
      <c r="C9" s="37"/>
      <c r="D9" s="37"/>
      <c r="E9" s="37"/>
      <c r="F9" s="38"/>
      <c r="G9" s="38"/>
    </row>
    <row r="10" spans="1:7" s="30" customFormat="1" x14ac:dyDescent="0.2">
      <c r="C10" s="31"/>
      <c r="D10" s="31"/>
      <c r="E10" s="31"/>
    </row>
    <row r="11" spans="1:7" s="30" customFormat="1" ht="15" x14ac:dyDescent="0.25">
      <c r="C11" s="40" t="s">
        <v>0</v>
      </c>
      <c r="D11" s="41" t="s">
        <v>3</v>
      </c>
      <c r="E11" s="42" t="s">
        <v>1</v>
      </c>
      <c r="F11" s="43" t="s">
        <v>3</v>
      </c>
      <c r="G11" s="42" t="s">
        <v>4</v>
      </c>
    </row>
    <row r="12" spans="1:7" s="30" customFormat="1" x14ac:dyDescent="0.2">
      <c r="C12" s="44"/>
      <c r="D12" s="31"/>
      <c r="E12" s="45"/>
      <c r="F12" s="46"/>
      <c r="G12" s="45"/>
    </row>
    <row r="13" spans="1:7" s="30" customFormat="1" ht="15" x14ac:dyDescent="0.25">
      <c r="A13" s="47" t="s">
        <v>2</v>
      </c>
      <c r="C13" s="44"/>
      <c r="D13" s="31"/>
      <c r="E13" s="45"/>
      <c r="F13" s="46"/>
      <c r="G13" s="45"/>
    </row>
    <row r="14" spans="1:7" s="48" customFormat="1" ht="16.5" x14ac:dyDescent="0.2">
      <c r="A14" s="48" t="s">
        <v>21</v>
      </c>
      <c r="C14" s="49">
        <v>0</v>
      </c>
      <c r="D14" s="50"/>
      <c r="E14" s="51">
        <v>0</v>
      </c>
      <c r="F14" s="52"/>
      <c r="G14" s="51">
        <v>0</v>
      </c>
    </row>
    <row r="15" spans="1:7" s="48" customFormat="1" ht="16.5" x14ac:dyDescent="0.2">
      <c r="A15" s="48" t="s">
        <v>22</v>
      </c>
      <c r="C15" s="49">
        <v>0</v>
      </c>
      <c r="D15" s="50"/>
      <c r="E15" s="51">
        <v>0</v>
      </c>
      <c r="F15" s="52"/>
      <c r="G15" s="51">
        <v>0</v>
      </c>
    </row>
    <row r="16" spans="1:7" s="48" customFormat="1" ht="16.5" x14ac:dyDescent="0.2">
      <c r="A16" s="48" t="s">
        <v>23</v>
      </c>
      <c r="C16" s="49">
        <v>0</v>
      </c>
      <c r="D16" s="50"/>
      <c r="E16" s="51">
        <v>0</v>
      </c>
      <c r="F16" s="52"/>
      <c r="G16" s="51">
        <v>0</v>
      </c>
    </row>
    <row r="17" spans="1:7" s="30" customFormat="1" x14ac:dyDescent="0.2">
      <c r="C17" s="44"/>
      <c r="D17" s="31"/>
      <c r="E17" s="45"/>
      <c r="F17" s="46"/>
      <c r="G17" s="45"/>
    </row>
    <row r="18" spans="1:7" s="11" customFormat="1" ht="15.75" x14ac:dyDescent="0.25">
      <c r="A18" s="11" t="s">
        <v>46</v>
      </c>
      <c r="C18" s="21">
        <f>SUM(C14:C17)</f>
        <v>0</v>
      </c>
      <c r="D18" s="14"/>
      <c r="E18" s="14">
        <f>SUM(E14:E17)</f>
        <v>0</v>
      </c>
      <c r="F18" s="14"/>
      <c r="G18" s="14">
        <f>SUM(G14:G17)</f>
        <v>0</v>
      </c>
    </row>
    <row r="19" spans="1:7" s="53" customFormat="1" ht="15.75" x14ac:dyDescent="0.25">
      <c r="C19" s="54"/>
      <c r="D19" s="55"/>
      <c r="E19" s="56"/>
      <c r="F19" s="36"/>
      <c r="G19" s="56"/>
    </row>
    <row r="20" spans="1:7" s="30" customFormat="1" ht="16.5" x14ac:dyDescent="0.2">
      <c r="A20" s="46" t="s">
        <v>40</v>
      </c>
      <c r="B20" s="46"/>
      <c r="C20" s="44">
        <v>0</v>
      </c>
      <c r="D20" s="31"/>
      <c r="E20" s="45">
        <v>0</v>
      </c>
      <c r="F20" s="46"/>
      <c r="G20" s="45">
        <v>0</v>
      </c>
    </row>
    <row r="21" spans="1:7" s="30" customFormat="1" x14ac:dyDescent="0.2">
      <c r="C21" s="44"/>
      <c r="D21" s="31"/>
      <c r="E21" s="45"/>
      <c r="F21" s="46"/>
      <c r="G21" s="45"/>
    </row>
    <row r="22" spans="1:7" ht="15" x14ac:dyDescent="0.25">
      <c r="A22" s="12" t="s">
        <v>20</v>
      </c>
      <c r="C22" s="20"/>
      <c r="E22" s="5"/>
      <c r="F22" s="6"/>
      <c r="G22" s="5"/>
    </row>
    <row r="23" spans="1:7" s="48" customFormat="1" ht="16.5" x14ac:dyDescent="0.2">
      <c r="A23" s="48" t="s">
        <v>21</v>
      </c>
      <c r="C23" s="49">
        <v>0</v>
      </c>
      <c r="D23" s="50"/>
      <c r="E23" s="51">
        <v>0</v>
      </c>
      <c r="F23" s="52"/>
      <c r="G23" s="51">
        <v>0</v>
      </c>
    </row>
    <row r="24" spans="1:7" s="48" customFormat="1" ht="16.5" x14ac:dyDescent="0.2">
      <c r="A24" s="48" t="s">
        <v>22</v>
      </c>
      <c r="C24" s="49">
        <v>0</v>
      </c>
      <c r="D24" s="50"/>
      <c r="E24" s="51">
        <v>0</v>
      </c>
      <c r="F24" s="52"/>
      <c r="G24" s="51">
        <v>0</v>
      </c>
    </row>
    <row r="25" spans="1:7" s="48" customFormat="1" ht="16.5" x14ac:dyDescent="0.2">
      <c r="A25" s="48" t="s">
        <v>23</v>
      </c>
      <c r="C25" s="49">
        <v>0</v>
      </c>
      <c r="D25" s="50"/>
      <c r="E25" s="51">
        <v>0</v>
      </c>
      <c r="F25" s="52"/>
      <c r="G25" s="51">
        <v>0</v>
      </c>
    </row>
    <row r="26" spans="1:7" s="48" customFormat="1" x14ac:dyDescent="0.2">
      <c r="C26" s="49"/>
      <c r="D26" s="50"/>
      <c r="E26" s="51"/>
      <c r="F26" s="52"/>
      <c r="G26" s="51"/>
    </row>
    <row r="27" spans="1:7" s="48" customFormat="1" ht="15.75" x14ac:dyDescent="0.25">
      <c r="A27" s="58" t="s">
        <v>36</v>
      </c>
      <c r="B27" s="58"/>
      <c r="C27" s="59">
        <f>SUM(C23:C25)</f>
        <v>0</v>
      </c>
      <c r="D27" s="60"/>
      <c r="E27" s="60">
        <f>SUM(E23:E25)</f>
        <v>0</v>
      </c>
      <c r="F27" s="60"/>
      <c r="G27" s="60">
        <f>SUM(G23:G25)</f>
        <v>0</v>
      </c>
    </row>
    <row r="28" spans="1:7" s="48" customFormat="1" ht="15.75" x14ac:dyDescent="0.25">
      <c r="A28" s="58"/>
      <c r="B28" s="58"/>
      <c r="C28" s="59"/>
      <c r="D28" s="60"/>
      <c r="E28" s="60"/>
      <c r="F28" s="60"/>
      <c r="G28" s="60"/>
    </row>
    <row r="29" spans="1:7" x14ac:dyDescent="0.2">
      <c r="C29" s="20"/>
      <c r="E29" s="5"/>
      <c r="F29" s="6"/>
      <c r="G29" s="5"/>
    </row>
    <row r="30" spans="1:7" s="11" customFormat="1" ht="15.75" x14ac:dyDescent="0.25">
      <c r="A30" s="11" t="s">
        <v>9</v>
      </c>
      <c r="C30" s="21">
        <f>C9-C23-C24-C25+C20</f>
        <v>0</v>
      </c>
      <c r="D30" s="14"/>
      <c r="E30" s="14">
        <f>E9-E23-E24-E25+E20</f>
        <v>0</v>
      </c>
      <c r="F30" s="14"/>
      <c r="G30" s="14">
        <f>G9-G23-G24-G25+G20</f>
        <v>0</v>
      </c>
    </row>
    <row r="31" spans="1:7" s="11" customFormat="1" ht="15.75" x14ac:dyDescent="0.25">
      <c r="A31" s="11" t="s">
        <v>10</v>
      </c>
      <c r="C31" s="21">
        <f>C30/12</f>
        <v>0</v>
      </c>
      <c r="D31" s="13"/>
      <c r="E31" s="13">
        <f t="shared" ref="E31:G31" si="0">E30/12</f>
        <v>0</v>
      </c>
      <c r="F31" s="13"/>
      <c r="G31" s="13">
        <f t="shared" si="0"/>
        <v>0</v>
      </c>
    </row>
    <row r="34" spans="1:7" s="3" customFormat="1" ht="21" x14ac:dyDescent="0.25">
      <c r="A34" s="23" t="s">
        <v>41</v>
      </c>
      <c r="B34" s="27"/>
      <c r="C34" s="24">
        <f>C9+C18</f>
        <v>0</v>
      </c>
      <c r="D34" s="24"/>
      <c r="E34" s="24">
        <f>E9+E18</f>
        <v>0</v>
      </c>
      <c r="F34" s="24"/>
      <c r="G34" s="24">
        <f>G9+G18</f>
        <v>0</v>
      </c>
    </row>
    <row r="35" spans="1:7" x14ac:dyDescent="0.2">
      <c r="A35" s="28" t="s">
        <v>42</v>
      </c>
      <c r="B35" s="28"/>
      <c r="C35" s="29"/>
      <c r="D35" s="29"/>
      <c r="E35" s="29"/>
      <c r="F35" s="28"/>
      <c r="G35" s="28"/>
    </row>
    <row r="40" spans="1:7" hidden="1" x14ac:dyDescent="0.2"/>
    <row r="41" spans="1:7" ht="15.75" hidden="1" x14ac:dyDescent="0.25">
      <c r="A41" s="26" t="s">
        <v>43</v>
      </c>
      <c r="B41" s="26"/>
      <c r="C41" s="57">
        <f>C34/100*50</f>
        <v>0</v>
      </c>
    </row>
    <row r="42" spans="1:7" ht="15.75" hidden="1" x14ac:dyDescent="0.25">
      <c r="A42" s="26" t="s">
        <v>44</v>
      </c>
      <c r="B42" s="26"/>
      <c r="C42" s="57">
        <f>C34/100*60</f>
        <v>0</v>
      </c>
    </row>
    <row r="43" spans="1:7" ht="15.75" hidden="1" x14ac:dyDescent="0.25">
      <c r="A43" s="26" t="s">
        <v>45</v>
      </c>
      <c r="B43" s="26"/>
      <c r="C43" s="57">
        <f>C34/100*70</f>
        <v>0</v>
      </c>
    </row>
    <row r="44" spans="1:7" hidden="1" x14ac:dyDescent="0.2"/>
    <row r="48" spans="1:7" x14ac:dyDescent="0.2">
      <c r="A48" s="15" t="s">
        <v>24</v>
      </c>
    </row>
    <row r="49" spans="1:5" x14ac:dyDescent="0.2">
      <c r="A49" s="15"/>
    </row>
    <row r="50" spans="1:5" x14ac:dyDescent="0.2">
      <c r="A50" s="15" t="s">
        <v>25</v>
      </c>
    </row>
    <row r="51" spans="1:5" x14ac:dyDescent="0.2">
      <c r="A51" s="15" t="s">
        <v>39</v>
      </c>
    </row>
    <row r="52" spans="1:5" x14ac:dyDescent="0.2">
      <c r="A52" s="16" t="s">
        <v>38</v>
      </c>
    </row>
    <row r="53" spans="1:5" x14ac:dyDescent="0.2">
      <c r="A53" s="15"/>
    </row>
    <row r="54" spans="1:5" x14ac:dyDescent="0.2">
      <c r="A54" s="15" t="s">
        <v>34</v>
      </c>
    </row>
    <row r="55" spans="1:5" x14ac:dyDescent="0.2">
      <c r="A55" s="15"/>
    </row>
    <row r="56" spans="1:5" x14ac:dyDescent="0.2">
      <c r="A56" s="25" t="s">
        <v>35</v>
      </c>
      <c r="B56" s="6"/>
      <c r="C56" s="5"/>
      <c r="D56" s="5"/>
      <c r="E56" s="5"/>
    </row>
    <row r="58" spans="1:5" x14ac:dyDescent="0.2">
      <c r="A58" s="15" t="s">
        <v>33</v>
      </c>
    </row>
  </sheetData>
  <sheetProtection password="C36D" sheet="1" objects="1" scenarios="1"/>
  <pageMargins left="0.7" right="0.7" top="0.78740157499999996" bottom="0.78740157499999996" header="0.3" footer="0.3"/>
  <pageSetup paperSize="9" scale="85" orientation="portrait" r:id="rId1"/>
  <headerFooter>
    <oddHeader xml:space="preserve">&amp;L
</oddHeader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0"/>
  <sheetViews>
    <sheetView zoomScaleNormal="100" workbookViewId="0">
      <selection activeCell="A2" sqref="A2"/>
    </sheetView>
  </sheetViews>
  <sheetFormatPr baseColWidth="10" defaultRowHeight="14.25" x14ac:dyDescent="0.2"/>
  <cols>
    <col min="1" max="1" width="43.75" customWidth="1"/>
  </cols>
  <sheetData>
    <row r="2" spans="1:4" ht="20.25" x14ac:dyDescent="0.3">
      <c r="A2" s="17" t="s">
        <v>31</v>
      </c>
    </row>
    <row r="5" spans="1:4" ht="18" x14ac:dyDescent="0.25">
      <c r="A5" s="10" t="s">
        <v>11</v>
      </c>
      <c r="B5" s="8"/>
      <c r="C5" s="22"/>
    </row>
    <row r="6" spans="1:4" ht="15.75" x14ac:dyDescent="0.25">
      <c r="A6" s="8"/>
      <c r="B6" s="8"/>
    </row>
    <row r="7" spans="1:4" ht="18" x14ac:dyDescent="0.25">
      <c r="A7" s="10" t="s">
        <v>12</v>
      </c>
      <c r="B7" s="8"/>
      <c r="C7" s="22"/>
    </row>
    <row r="10" spans="1:4" s="4" customFormat="1" ht="18.75" x14ac:dyDescent="0.25">
      <c r="A10" s="11" t="s">
        <v>26</v>
      </c>
      <c r="B10" s="9" t="s">
        <v>0</v>
      </c>
      <c r="C10" s="18" t="s">
        <v>1</v>
      </c>
      <c r="D10" s="18" t="s">
        <v>4</v>
      </c>
    </row>
    <row r="12" spans="1:4" x14ac:dyDescent="0.2">
      <c r="A12" t="s">
        <v>13</v>
      </c>
      <c r="B12" s="20"/>
      <c r="C12" s="2"/>
      <c r="D12" s="2"/>
    </row>
    <row r="13" spans="1:4" x14ac:dyDescent="0.2">
      <c r="B13" s="20"/>
      <c r="C13" s="2"/>
      <c r="D13" s="2"/>
    </row>
    <row r="14" spans="1:4" x14ac:dyDescent="0.2">
      <c r="A14" t="s">
        <v>14</v>
      </c>
      <c r="B14" s="20"/>
      <c r="C14" s="2"/>
      <c r="D14" s="2"/>
    </row>
    <row r="15" spans="1:4" x14ac:dyDescent="0.2">
      <c r="B15" s="20"/>
      <c r="C15" s="2"/>
      <c r="D15" s="2"/>
    </row>
    <row r="16" spans="1:4" x14ac:dyDescent="0.2">
      <c r="A16" t="s">
        <v>15</v>
      </c>
      <c r="B16" s="20"/>
      <c r="C16" s="2"/>
      <c r="D16" s="2"/>
    </row>
    <row r="17" spans="1:4" x14ac:dyDescent="0.2">
      <c r="B17" s="20"/>
      <c r="C17" s="2"/>
      <c r="D17" s="2"/>
    </row>
    <row r="18" spans="1:4" x14ac:dyDescent="0.2">
      <c r="A18" t="s">
        <v>16</v>
      </c>
      <c r="B18" s="20"/>
      <c r="C18" s="2"/>
      <c r="D18" s="2"/>
    </row>
    <row r="19" spans="1:4" x14ac:dyDescent="0.2">
      <c r="B19" s="20"/>
      <c r="C19" s="2"/>
      <c r="D19" s="2"/>
    </row>
    <row r="20" spans="1:4" ht="16.5" x14ac:dyDescent="0.2">
      <c r="A20" t="s">
        <v>18</v>
      </c>
      <c r="B20" s="20"/>
      <c r="C20" s="2"/>
      <c r="D20" s="2"/>
    </row>
    <row r="21" spans="1:4" x14ac:dyDescent="0.2">
      <c r="B21" s="2"/>
      <c r="C21" s="2"/>
      <c r="D21" s="2"/>
    </row>
    <row r="22" spans="1:4" s="11" customFormat="1" ht="15.75" x14ac:dyDescent="0.25">
      <c r="A22" s="11" t="s">
        <v>17</v>
      </c>
      <c r="B22" s="21">
        <f>SUM(B12:B20)</f>
        <v>0</v>
      </c>
      <c r="C22" s="19">
        <f t="shared" ref="C22:D22" si="0">SUM(C12:C20)</f>
        <v>0</v>
      </c>
      <c r="D22" s="19">
        <f t="shared" si="0"/>
        <v>0</v>
      </c>
    </row>
    <row r="23" spans="1:4" s="1" customFormat="1" ht="15" x14ac:dyDescent="0.25">
      <c r="B23" s="7"/>
      <c r="C23" s="2"/>
      <c r="D23" s="2"/>
    </row>
    <row r="24" spans="1:4" x14ac:dyDescent="0.2">
      <c r="B24" s="2"/>
      <c r="C24" s="2"/>
      <c r="D24" s="2"/>
    </row>
    <row r="25" spans="1:4" s="11" customFormat="1" ht="18.75" x14ac:dyDescent="0.25">
      <c r="A25" s="11" t="s">
        <v>27</v>
      </c>
      <c r="B25" s="21">
        <v>0</v>
      </c>
      <c r="C25" s="13">
        <v>0</v>
      </c>
      <c r="D25" s="13">
        <v>0</v>
      </c>
    </row>
    <row r="26" spans="1:4" ht="15" x14ac:dyDescent="0.25">
      <c r="A26" s="1"/>
    </row>
    <row r="35" spans="1:1" x14ac:dyDescent="0.2">
      <c r="A35" s="15" t="s">
        <v>28</v>
      </c>
    </row>
    <row r="36" spans="1:1" x14ac:dyDescent="0.2">
      <c r="A36" s="15" t="s">
        <v>19</v>
      </c>
    </row>
    <row r="37" spans="1:1" x14ac:dyDescent="0.2">
      <c r="A37" s="15"/>
    </row>
    <row r="38" spans="1:1" x14ac:dyDescent="0.2">
      <c r="A38" s="15" t="s">
        <v>29</v>
      </c>
    </row>
    <row r="39" spans="1:1" x14ac:dyDescent="0.2">
      <c r="A39" s="15"/>
    </row>
    <row r="40" spans="1:1" x14ac:dyDescent="0.2">
      <c r="A40" s="15" t="s">
        <v>30</v>
      </c>
    </row>
  </sheetData>
  <pageMargins left="0.7" right="0.7" top="0.78740157499999996" bottom="0.78740157499999996" header="0.3" footer="0.3"/>
  <pageSetup paperSize="9" scale="95" orientation="portrait" r:id="rId1"/>
  <headerFoot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2_Gesuch_Lohn_und_Eigenleistungen"/>
    <f:field ref="objsubject" par="" edit="true" text=""/>
    <f:field ref="objcreatedby" par="" text="Spring, Andrea Daniela, spa, BAK"/>
    <f:field ref="objcreatedat" par="" text="28.04.2016 15:37:13"/>
    <f:field ref="objchangedby" par="" text="Spring, Andrea Daniela, spa, BAK"/>
    <f:field ref="objmodifiedat" par="" text="31.01.2017 11:31:13"/>
    <f:field ref="doc_FSCFOLIO_1_1001_FieldDocumentNumber" par="" text=""/>
    <f:field ref="doc_FSCFOLIO_1_1001_FieldSubject" par="" edit="true" text=""/>
    <f:field ref="FSCFOLIO_1_1001_FieldCurrentUser" par="" text="Béatrice Emma Mettraux"/>
    <f:field ref="CCAPRECONFIG_15_1001_Objektname" par="" edit="true" text="2_Gesuch_Lohn_und_Eigenleistungen"/>
    <f:field ref="CHPRECONFIG_1_1001_Objektname" par="" edit="true" text="2_Gesuch_Lohn_und_Eigenleistungen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Lohnberechnung</vt:lpstr>
      <vt:lpstr>Einnahmen_Eigenleistungen</vt:lpstr>
    </vt:vector>
  </TitlesOfParts>
  <Company>Bundesverwaltung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U80833143</dc:creator>
  <cp:lastModifiedBy>Andrea Spring</cp:lastModifiedBy>
  <cp:lastPrinted>2016-09-19T07:40:44Z</cp:lastPrinted>
  <dcterms:created xsi:type="dcterms:W3CDTF">2015-01-09T10:01:52Z</dcterms:created>
  <dcterms:modified xsi:type="dcterms:W3CDTF">2017-01-31T10:31:08Z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BSVTEMPL@102.1950:FileRespAmtstitel" pid="2" fmtid="{D5CDD505-2E9C-101B-9397-08002B2CF9AE}">
    <vt:lpwstr/>
  </property>
  <property name="FSC#BSVTEMPL@102.1950:FileRespAmtstitel_F" pid="3" fmtid="{D5CDD505-2E9C-101B-9397-08002B2CF9AE}">
    <vt:lpwstr/>
  </property>
  <property name="FSC#BSVTEMPL@102.1950:FileRespAmtstitel_I" pid="4" fmtid="{D5CDD505-2E9C-101B-9397-08002B2CF9AE}">
    <vt:lpwstr/>
  </property>
  <property name="FSC#BSVTEMPL@102.1950:FileRespAmtstitel_E" pid="5" fmtid="{D5CDD505-2E9C-101B-9397-08002B2CF9AE}">
    <vt:lpwstr/>
  </property>
  <property name="FSC#BSVTEMPL@102.1950:AssignmentName" pid="6" fmtid="{D5CDD505-2E9C-101B-9397-08002B2CF9AE}">
    <vt:lpwstr/>
  </property>
  <property name="FSC#BSVTEMPL@102.1950:BSVShortsign" pid="7" fmtid="{D5CDD505-2E9C-101B-9397-08002B2CF9AE}">
    <vt:lpwstr>spa</vt:lpwstr>
  </property>
  <property name="FSC#BSVTEMPL@102.1950:DocumentID" pid="8" fmtid="{D5CDD505-2E9C-101B-9397-08002B2CF9AE}">
    <vt:lpwstr>46</vt:lpwstr>
  </property>
  <property name="FSC#BSVTEMPL@102.1950:Dossierref" pid="9" fmtid="{D5CDD505-2E9C-101B-9397-08002B2CF9AE}">
    <vt:lpwstr>475.1-00564</vt:lpwstr>
  </property>
  <property name="FSC#BSVTEMPL@102.1950:Oursign" pid="10" fmtid="{D5CDD505-2E9C-101B-9397-08002B2CF9AE}">
    <vt:lpwstr>475.1-00564 28.04.2016</vt:lpwstr>
  </property>
  <property name="FSC#BSVTEMPL@102.1950:EmpfName" pid="11" fmtid="{D5CDD505-2E9C-101B-9397-08002B2CF9AE}">
    <vt:lpwstr/>
  </property>
  <property name="FSC#BSVTEMPL@102.1950:EmpfOrt" pid="12" fmtid="{D5CDD505-2E9C-101B-9397-08002B2CF9AE}">
    <vt:lpwstr/>
  </property>
  <property name="FSC#BSVTEMPL@102.1950:EmpfPLZ" pid="13" fmtid="{D5CDD505-2E9C-101B-9397-08002B2CF9AE}">
    <vt:lpwstr/>
  </property>
  <property name="FSC#BSVTEMPL@102.1950:EmpfStrasse" pid="14" fmtid="{D5CDD505-2E9C-101B-9397-08002B2CF9AE}">
    <vt:lpwstr/>
  </property>
  <property name="FSC#BSVTEMPL@102.1950:FileRespEmail" pid="15" fmtid="{D5CDD505-2E9C-101B-9397-08002B2CF9AE}">
    <vt:lpwstr>Andrea.Spring@bak.admin.ch</vt:lpwstr>
  </property>
  <property name="FSC#BSVTEMPL@102.1950:FileRespFax" pid="16" fmtid="{D5CDD505-2E9C-101B-9397-08002B2CF9AE}">
    <vt:lpwstr>+41 58 462 78 34</vt:lpwstr>
  </property>
  <property name="FSC#BSVTEMPL@102.1950:FileRespHome" pid="17" fmtid="{D5CDD505-2E9C-101B-9397-08002B2CF9AE}">
    <vt:lpwstr>Bern</vt:lpwstr>
  </property>
  <property name="FSC#BSVTEMPL@102.1950:FileRespStreet" pid="18" fmtid="{D5CDD505-2E9C-101B-9397-08002B2CF9AE}">
    <vt:lpwstr>Hallwylstrasse 15</vt:lpwstr>
  </property>
  <property name="FSC#BSVTEMPL@102.1950:FileRespTel" pid="19" fmtid="{D5CDD505-2E9C-101B-9397-08002B2CF9AE}">
    <vt:lpwstr>+41 58 462 49 51</vt:lpwstr>
  </property>
  <property name="FSC#BSVTEMPL@102.1950:FileRespZipCode" pid="20" fmtid="{D5CDD505-2E9C-101B-9397-08002B2CF9AE}">
    <vt:lpwstr>3003</vt:lpwstr>
  </property>
  <property name="FSC#BSVTEMPL@102.1950:NameFileResponsible" pid="21" fmtid="{D5CDD505-2E9C-101B-9397-08002B2CF9AE}">
    <vt:lpwstr>Spring</vt:lpwstr>
  </property>
  <property name="FSC#BSVTEMPL@102.1950:Shortsign" pid="22" fmtid="{D5CDD505-2E9C-101B-9397-08002B2CF9AE}">
    <vt:lpwstr>spa</vt:lpwstr>
  </property>
  <property name="FSC#BSVTEMPL@102.1950:UserFunction" pid="23" fmtid="{D5CDD505-2E9C-101B-9397-08002B2CF9AE}">
    <vt:lpwstr>Registrator,in - S K+G</vt:lpwstr>
  </property>
  <property name="FSC#BSVTEMPL@102.1950:VornameNameFileResponsible" pid="24" fmtid="{D5CDD505-2E9C-101B-9397-08002B2CF9AE}">
    <vt:lpwstr>Andrea Daniela</vt:lpwstr>
  </property>
  <property name="FSC#BSVTEMPL@102.1950:FileResponsible" pid="25" fmtid="{D5CDD505-2E9C-101B-9397-08002B2CF9AE}">
    <vt:lpwstr>Andrea Daniela Spring</vt:lpwstr>
  </property>
  <property name="FSC#BSVTEMPL@102.1950:FileRespOrg" pid="26" fmtid="{D5CDD505-2E9C-101B-9397-08002B2CF9AE}">
    <vt:lpwstr>Kultur und Gesellschaft, BAK</vt:lpwstr>
  </property>
  <property name="FSC#BSVTEMPL@102.1950:FileRespOrgHome" pid="27" fmtid="{D5CDD505-2E9C-101B-9397-08002B2CF9AE}">
    <vt:lpwstr>Bern</vt:lpwstr>
  </property>
  <property name="FSC#BSVTEMPL@102.1950:FileRespOrgStreet" pid="28" fmtid="{D5CDD505-2E9C-101B-9397-08002B2CF9AE}">
    <vt:lpwstr>Hallwylstrasse 15</vt:lpwstr>
  </property>
  <property name="FSC#BSVTEMPL@102.1950:FileRespOrgZipCode" pid="29" fmtid="{D5CDD505-2E9C-101B-9397-08002B2CF9AE}">
    <vt:lpwstr>3003</vt:lpwstr>
  </property>
  <property name="FSC#BSVTEMPL@102.1950:FileRespOU" pid="30" fmtid="{D5CDD505-2E9C-101B-9397-08002B2CF9AE}">
    <vt:lpwstr>Cultur and Society</vt:lpwstr>
  </property>
  <property name="FSC#BSVTEMPL@102.1950:Registrierdatum" pid="31" fmtid="{D5CDD505-2E9C-101B-9397-08002B2CF9AE}">
    <vt:lpwstr/>
  </property>
  <property name="FSC#BSVTEMPL@102.1950:RegPlanPos" pid="32" fmtid="{D5CDD505-2E9C-101B-9397-08002B2CF9AE}">
    <vt:lpwstr/>
  </property>
  <property name="FSC#BSVTEMPL@102.1950:ShortsignCreate" pid="33" fmtid="{D5CDD505-2E9C-101B-9397-08002B2CF9AE}">
    <vt:lpwstr>spa</vt:lpwstr>
  </property>
  <property name="FSC#BSVTEMPL@102.1950:SubjectSubFile" pid="34" fmtid="{D5CDD505-2E9C-101B-9397-08002B2CF9AE}">
    <vt:lpwstr/>
  </property>
  <property name="FSC#BSVTEMPL@102.1950:SubjectDocument" pid="35" fmtid="{D5CDD505-2E9C-101B-9397-08002B2CF9AE}">
    <vt:lpwstr/>
  </property>
  <property name="FSC#BSVTEMPL@102.1950:TitleDossier" pid="36" fmtid="{D5CDD505-2E9C-101B-9397-08002B2CF9AE}">
    <vt:lpwstr>Kooperationen mit internationalen Schulen</vt:lpwstr>
  </property>
  <property name="FSC#BSVTEMPL@102.1950:ZusendungAm" pid="37" fmtid="{D5CDD505-2E9C-101B-9397-08002B2CF9AE}">
    <vt:lpwstr/>
  </property>
  <property name="FSC#EDICFG@15.1700:DossierrefSubFile" pid="38" fmtid="{D5CDD505-2E9C-101B-9397-08002B2CF9AE}">
    <vt:lpwstr>475.1-5/00040</vt:lpwstr>
  </property>
  <property name="FSC#EDICFG@15.1700:UniqueSubFileNumber" pid="39" fmtid="{D5CDD505-2E9C-101B-9397-08002B2CF9AE}">
    <vt:lpwstr>20161728-0046</vt:lpwstr>
  </property>
  <property name="FSC#BSVTEMPL@102.1950:DocumentIDEnhanced" pid="40" fmtid="{D5CDD505-2E9C-101B-9397-08002B2CF9AE}">
    <vt:lpwstr>475.1-00564 28.04.2016 Doknr: 46</vt:lpwstr>
  </property>
  <property name="FSC#EDICFG@15.1700:FileRespInitials" pid="41" fmtid="{D5CDD505-2E9C-101B-9397-08002B2CF9AE}">
    <vt:lpwstr>spa</vt:lpwstr>
  </property>
  <property name="FSC#EDICFG@15.1700:FileRespOrgD" pid="42" fmtid="{D5CDD505-2E9C-101B-9397-08002B2CF9AE}">
    <vt:lpwstr>Kultur und Gesellschaft</vt:lpwstr>
  </property>
  <property name="FSC#EDICFG@15.1700:FileRespOrgF" pid="43" fmtid="{D5CDD505-2E9C-101B-9397-08002B2CF9AE}">
    <vt:lpwstr>Culture et Société</vt:lpwstr>
  </property>
  <property name="FSC#EDICFG@15.1700:FileRespOrgE" pid="44" fmtid="{D5CDD505-2E9C-101B-9397-08002B2CF9AE}">
    <vt:lpwstr>Cultur and Society</vt:lpwstr>
  </property>
  <property name="FSC#EDICFG@15.1700:FileRespOrgI" pid="45" fmtid="{D5CDD505-2E9C-101B-9397-08002B2CF9AE}">
    <vt:lpwstr>Cultura e società</vt:lpwstr>
  </property>
  <property name="FSC#EDICFG@15.1700:FileResponsibleSalutation" pid="46" fmtid="{D5CDD505-2E9C-101B-9397-08002B2CF9AE}">
    <vt:lpwstr/>
  </property>
  <property name="FSC#EDICFG@15.1700:SignerLeft" pid="47" fmtid="{D5CDD505-2E9C-101B-9397-08002B2CF9AE}">
    <vt:lpwstr/>
  </property>
  <property name="FSC#EDICFG@15.1700:SignerLeftFunction" pid="48" fmtid="{D5CDD505-2E9C-101B-9397-08002B2CF9AE}">
    <vt:lpwstr/>
  </property>
  <property name="FSC#EDICFG@15.1700:SignerRight" pid="49" fmtid="{D5CDD505-2E9C-101B-9397-08002B2CF9AE}">
    <vt:lpwstr/>
  </property>
  <property name="FSC#EDICFG@15.1700:SignerRightFunction" pid="50" fmtid="{D5CDD505-2E9C-101B-9397-08002B2CF9AE}">
    <vt:lpwstr/>
  </property>
  <property name="FSC#COOELAK@1.1001:Subject" pid="51" fmtid="{D5CDD505-2E9C-101B-9397-08002B2CF9AE}">
    <vt:lpwstr/>
  </property>
  <property name="FSC#COOELAK@1.1001:FileReference" pid="52" fmtid="{D5CDD505-2E9C-101B-9397-08002B2CF9AE}">
    <vt:lpwstr/>
  </property>
  <property name="FSC#COOELAK@1.1001:FileRefYear" pid="53" fmtid="{D5CDD505-2E9C-101B-9397-08002B2CF9AE}">
    <vt:lpwstr>2013</vt:lpwstr>
  </property>
  <property name="FSC#COOELAK@1.1001:FileRefOrdinal" pid="54" fmtid="{D5CDD505-2E9C-101B-9397-08002B2CF9AE}">
    <vt:lpwstr>564</vt:lpwstr>
  </property>
  <property name="FSC#COOELAK@1.1001:FileRefOU" pid="55" fmtid="{D5CDD505-2E9C-101B-9397-08002B2CF9AE}">
    <vt:lpwstr>S K+G</vt:lpwstr>
  </property>
  <property name="FSC#COOELAK@1.1001:Organization" pid="56" fmtid="{D5CDD505-2E9C-101B-9397-08002B2CF9AE}">
    <vt:lpwstr/>
  </property>
  <property name="FSC#COOELAK@1.1001:Owner" pid="57" fmtid="{D5CDD505-2E9C-101B-9397-08002B2CF9AE}">
    <vt:lpwstr>Spring Andrea Daniela</vt:lpwstr>
  </property>
  <property name="FSC#COOELAK@1.1001:OwnerExtension" pid="58" fmtid="{D5CDD505-2E9C-101B-9397-08002B2CF9AE}">
    <vt:lpwstr>+41 58 462 49 51</vt:lpwstr>
  </property>
  <property name="FSC#COOELAK@1.1001:OwnerFaxExtension" pid="59" fmtid="{D5CDD505-2E9C-101B-9397-08002B2CF9AE}">
    <vt:lpwstr>+41 58 462 78 34</vt:lpwstr>
  </property>
  <property name="FSC#COOELAK@1.1001:DispatchedBy" pid="60" fmtid="{D5CDD505-2E9C-101B-9397-08002B2CF9AE}">
    <vt:lpwstr/>
  </property>
  <property name="FSC#COOELAK@1.1001:DispatchedAt" pid="61" fmtid="{D5CDD505-2E9C-101B-9397-08002B2CF9AE}">
    <vt:lpwstr/>
  </property>
  <property name="FSC#COOELAK@1.1001:ApprovedBy" pid="62" fmtid="{D5CDD505-2E9C-101B-9397-08002B2CF9AE}">
    <vt:lpwstr/>
  </property>
  <property name="FSC#COOELAK@1.1001:ApprovedAt" pid="63" fmtid="{D5CDD505-2E9C-101B-9397-08002B2CF9AE}">
    <vt:lpwstr/>
  </property>
  <property name="FSC#COOELAK@1.1001:Department" pid="64" fmtid="{D5CDD505-2E9C-101B-9397-08002B2CF9AE}">
    <vt:lpwstr>Kultur und Gesellschaft, BAK</vt:lpwstr>
  </property>
  <property name="FSC#COOELAK@1.1001:CreatedAt" pid="65" fmtid="{D5CDD505-2E9C-101B-9397-08002B2CF9AE}">
    <vt:lpwstr>28.04.2016</vt:lpwstr>
  </property>
  <property name="FSC#COOELAK@1.1001:OU" pid="66" fmtid="{D5CDD505-2E9C-101B-9397-08002B2CF9AE}">
    <vt:lpwstr>Kultur und Gesellschaft, BAK</vt:lpwstr>
  </property>
  <property name="FSC#COOELAK@1.1001:Priority" pid="67" fmtid="{D5CDD505-2E9C-101B-9397-08002B2CF9AE}">
    <vt:lpwstr> ()</vt:lpwstr>
  </property>
  <property name="FSC#COOELAK@1.1001:ObjBarCode" pid="68" fmtid="{D5CDD505-2E9C-101B-9397-08002B2CF9AE}">
    <vt:lpwstr>*COO.2080.106.2.231914*</vt:lpwstr>
  </property>
  <property name="FSC#COOELAK@1.1001:RefBarCode" pid="69" fmtid="{D5CDD505-2E9C-101B-9397-08002B2CF9AE}">
    <vt:lpwstr>*COO.2080.106.2.231864*</vt:lpwstr>
  </property>
  <property name="FSC#COOELAK@1.1001:FileRefBarCode" pid="70" fmtid="{D5CDD505-2E9C-101B-9397-08002B2CF9AE}">
    <vt:lpwstr>*475.1-00564*</vt:lpwstr>
  </property>
  <property name="FSC#COOELAK@1.1001:ExternalRef" pid="71" fmtid="{D5CDD505-2E9C-101B-9397-08002B2CF9AE}">
    <vt:lpwstr/>
  </property>
  <property name="FSC#COOELAK@1.1001:IncomingNumber" pid="72" fmtid="{D5CDD505-2E9C-101B-9397-08002B2CF9AE}">
    <vt:lpwstr/>
  </property>
  <property name="FSC#COOELAK@1.1001:IncomingSubject" pid="73" fmtid="{D5CDD505-2E9C-101B-9397-08002B2CF9AE}">
    <vt:lpwstr/>
  </property>
  <property name="FSC#COOELAK@1.1001:ProcessResponsible" pid="74" fmtid="{D5CDD505-2E9C-101B-9397-08002B2CF9AE}">
    <vt:lpwstr/>
  </property>
  <property name="FSC#COOELAK@1.1001:ProcessResponsiblePhone" pid="75" fmtid="{D5CDD505-2E9C-101B-9397-08002B2CF9AE}">
    <vt:lpwstr/>
  </property>
  <property name="FSC#COOELAK@1.1001:ProcessResponsibleMail" pid="76" fmtid="{D5CDD505-2E9C-101B-9397-08002B2CF9AE}">
    <vt:lpwstr/>
  </property>
  <property name="FSC#COOELAK@1.1001:ProcessResponsibleFax" pid="77" fmtid="{D5CDD505-2E9C-101B-9397-08002B2CF9AE}">
    <vt:lpwstr/>
  </property>
  <property name="FSC#COOELAK@1.1001:ApproverFirstName" pid="78" fmtid="{D5CDD505-2E9C-101B-9397-08002B2CF9AE}">
    <vt:lpwstr/>
  </property>
  <property name="FSC#COOELAK@1.1001:ApproverSurName" pid="79" fmtid="{D5CDD505-2E9C-101B-9397-08002B2CF9AE}">
    <vt:lpwstr/>
  </property>
  <property name="FSC#COOELAK@1.1001:ApproverTitle" pid="80" fmtid="{D5CDD505-2E9C-101B-9397-08002B2CF9AE}">
    <vt:lpwstr/>
  </property>
  <property name="FSC#COOELAK@1.1001:ExternalDate" pid="81" fmtid="{D5CDD505-2E9C-101B-9397-08002B2CF9AE}">
    <vt:lpwstr/>
  </property>
  <property name="FSC#COOELAK@1.1001:SettlementApprovedAt" pid="82" fmtid="{D5CDD505-2E9C-101B-9397-08002B2CF9AE}">
    <vt:lpwstr/>
  </property>
  <property name="FSC#COOELAK@1.1001:BaseNumber" pid="83" fmtid="{D5CDD505-2E9C-101B-9397-08002B2CF9AE}">
    <vt:lpwstr>475.1</vt:lpwstr>
  </property>
  <property name="FSC#COOELAK@1.1001:CurrentUserRolePos" pid="84" fmtid="{D5CDD505-2E9C-101B-9397-08002B2CF9AE}">
    <vt:lpwstr>Sachbearbeiter/in</vt:lpwstr>
  </property>
  <property name="FSC#COOELAK@1.1001:CurrentUserEmail" pid="85" fmtid="{D5CDD505-2E9C-101B-9397-08002B2CF9AE}">
    <vt:lpwstr>Beatrice.Mettraux@nb.admin.ch</vt:lpwstr>
  </property>
  <property name="FSC#ELAKGOV@1.1001:PersonalSubjGender" pid="86" fmtid="{D5CDD505-2E9C-101B-9397-08002B2CF9AE}">
    <vt:lpwstr/>
  </property>
  <property name="FSC#ELAKGOV@1.1001:PersonalSubjFirstName" pid="87" fmtid="{D5CDD505-2E9C-101B-9397-08002B2CF9AE}">
    <vt:lpwstr/>
  </property>
  <property name="FSC#ELAKGOV@1.1001:PersonalSubjSurName" pid="88" fmtid="{D5CDD505-2E9C-101B-9397-08002B2CF9AE}">
    <vt:lpwstr/>
  </property>
  <property name="FSC#ELAKGOV@1.1001:PersonalSubjSalutation" pid="89" fmtid="{D5CDD505-2E9C-101B-9397-08002B2CF9AE}">
    <vt:lpwstr/>
  </property>
  <property name="FSC#ELAKGOV@1.1001:PersonalSubjAddress" pid="90" fmtid="{D5CDD505-2E9C-101B-9397-08002B2CF9AE}">
    <vt:lpwstr/>
  </property>
  <property name="FSC#ATSTATECFG@1.1001:Office" pid="91" fmtid="{D5CDD505-2E9C-101B-9397-08002B2CF9AE}">
    <vt:lpwstr/>
  </property>
  <property name="FSC#ATSTATECFG@1.1001:Agent" pid="92" fmtid="{D5CDD505-2E9C-101B-9397-08002B2CF9AE}">
    <vt:lpwstr>Andrea Daniela Spring</vt:lpwstr>
  </property>
  <property name="FSC#ATSTATECFG@1.1001:AgentPhone" pid="93" fmtid="{D5CDD505-2E9C-101B-9397-08002B2CF9AE}">
    <vt:lpwstr>+41 58 462 49 51</vt:lpwstr>
  </property>
  <property name="FSC#ATSTATECFG@1.1001:DepartmentFax" pid="94" fmtid="{D5CDD505-2E9C-101B-9397-08002B2CF9AE}">
    <vt:lpwstr/>
  </property>
  <property name="FSC#ATSTATECFG@1.1001:DepartmentEmail" pid="95" fmtid="{D5CDD505-2E9C-101B-9397-08002B2CF9AE}">
    <vt:lpwstr/>
  </property>
  <property name="FSC#ATSTATECFG@1.1001:SubfileDate" pid="96" fmtid="{D5CDD505-2E9C-101B-9397-08002B2CF9AE}">
    <vt:lpwstr/>
  </property>
  <property name="FSC#ATSTATECFG@1.1001:SubfileSubject" pid="97" fmtid="{D5CDD505-2E9C-101B-9397-08002B2CF9AE}">
    <vt:lpwstr/>
  </property>
  <property name="FSC#ATSTATECFG@1.1001:DepartmentZipCode" pid="98" fmtid="{D5CDD505-2E9C-101B-9397-08002B2CF9AE}">
    <vt:lpwstr>3003</vt:lpwstr>
  </property>
  <property name="FSC#ATSTATECFG@1.1001:DepartmentCountry" pid="99" fmtid="{D5CDD505-2E9C-101B-9397-08002B2CF9AE}">
    <vt:lpwstr/>
  </property>
  <property name="FSC#ATSTATECFG@1.1001:DepartmentCity" pid="100" fmtid="{D5CDD505-2E9C-101B-9397-08002B2CF9AE}">
    <vt:lpwstr>Bern</vt:lpwstr>
  </property>
  <property name="FSC#ATSTATECFG@1.1001:DepartmentStreet" pid="101" fmtid="{D5CDD505-2E9C-101B-9397-08002B2CF9AE}">
    <vt:lpwstr>Hallwylstrasse 15</vt:lpwstr>
  </property>
  <property name="FSC#ATSTATECFG@1.1001:DepartmentDVR" pid="102" fmtid="{D5CDD505-2E9C-101B-9397-08002B2CF9AE}">
    <vt:lpwstr/>
  </property>
  <property name="FSC#ATSTATECFG@1.1001:DepartmentUID" pid="103" fmtid="{D5CDD505-2E9C-101B-9397-08002B2CF9AE}">
    <vt:lpwstr/>
  </property>
  <property name="FSC#ATSTATECFG@1.1001:SubfileReference" pid="104" fmtid="{D5CDD505-2E9C-101B-9397-08002B2CF9AE}">
    <vt:lpwstr>475.1-5/00040</vt:lpwstr>
  </property>
  <property name="FSC#ATSTATECFG@1.1001:Clause" pid="105" fmtid="{D5CDD505-2E9C-101B-9397-08002B2CF9AE}">
    <vt:lpwstr/>
  </property>
  <property name="FSC#ATSTATECFG@1.1001:ApprovedSignature" pid="106" fmtid="{D5CDD505-2E9C-101B-9397-08002B2CF9AE}">
    <vt:lpwstr/>
  </property>
  <property name="FSC#ATSTATECFG@1.1001:BankAccount" pid="107" fmtid="{D5CDD505-2E9C-101B-9397-08002B2CF9AE}">
    <vt:lpwstr/>
  </property>
  <property name="FSC#ATSTATECFG@1.1001:BankAccountOwner" pid="108" fmtid="{D5CDD505-2E9C-101B-9397-08002B2CF9AE}">
    <vt:lpwstr/>
  </property>
  <property name="FSC#ATSTATECFG@1.1001:BankInstitute" pid="109" fmtid="{D5CDD505-2E9C-101B-9397-08002B2CF9AE}">
    <vt:lpwstr/>
  </property>
  <property name="FSC#ATSTATECFG@1.1001:BankAccountID" pid="110" fmtid="{D5CDD505-2E9C-101B-9397-08002B2CF9AE}">
    <vt:lpwstr/>
  </property>
  <property name="FSC#ATSTATECFG@1.1001:BankAccountIBAN" pid="111" fmtid="{D5CDD505-2E9C-101B-9397-08002B2CF9AE}">
    <vt:lpwstr/>
  </property>
  <property name="FSC#ATSTATECFG@1.1001:BankAccountBIC" pid="112" fmtid="{D5CDD505-2E9C-101B-9397-08002B2CF9AE}">
    <vt:lpwstr/>
  </property>
  <property name="FSC#ATSTATECFG@1.1001:BankName" pid="113" fmtid="{D5CDD505-2E9C-101B-9397-08002B2CF9AE}">
    <vt:lpwstr/>
  </property>
  <property name="FSC#CCAPRECONFIG@15.1001:AddrAnrede" pid="114" fmtid="{D5CDD505-2E9C-101B-9397-08002B2CF9AE}">
    <vt:lpwstr/>
  </property>
  <property name="FSC#CCAPRECONFIG@15.1001:AddrTitel" pid="115" fmtid="{D5CDD505-2E9C-101B-9397-08002B2CF9AE}">
    <vt:lpwstr/>
  </property>
  <property name="FSC#CCAPRECONFIG@15.1001:AddrNachgestellter_Titel" pid="116" fmtid="{D5CDD505-2E9C-101B-9397-08002B2CF9AE}">
    <vt:lpwstr/>
  </property>
  <property name="FSC#CCAPRECONFIG@15.1001:AddrVorname" pid="117" fmtid="{D5CDD505-2E9C-101B-9397-08002B2CF9AE}">
    <vt:lpwstr/>
  </property>
  <property name="FSC#CCAPRECONFIG@15.1001:AddrNachname" pid="118" fmtid="{D5CDD505-2E9C-101B-9397-08002B2CF9AE}">
    <vt:lpwstr/>
  </property>
  <property name="FSC#CCAPRECONFIG@15.1001:AddrzH" pid="119" fmtid="{D5CDD505-2E9C-101B-9397-08002B2CF9AE}">
    <vt:lpwstr/>
  </property>
  <property name="FSC#CCAPRECONFIG@15.1001:AddrGeschlecht" pid="120" fmtid="{D5CDD505-2E9C-101B-9397-08002B2CF9AE}">
    <vt:lpwstr/>
  </property>
  <property name="FSC#CCAPRECONFIG@15.1001:AddrStrasse" pid="121" fmtid="{D5CDD505-2E9C-101B-9397-08002B2CF9AE}">
    <vt:lpwstr/>
  </property>
  <property name="FSC#CCAPRECONFIG@15.1001:AddrHausnummer" pid="122" fmtid="{D5CDD505-2E9C-101B-9397-08002B2CF9AE}">
    <vt:lpwstr/>
  </property>
  <property name="FSC#CCAPRECONFIG@15.1001:AddrStiege" pid="123" fmtid="{D5CDD505-2E9C-101B-9397-08002B2CF9AE}">
    <vt:lpwstr/>
  </property>
  <property name="FSC#CCAPRECONFIG@15.1001:AddrTuer" pid="124" fmtid="{D5CDD505-2E9C-101B-9397-08002B2CF9AE}">
    <vt:lpwstr/>
  </property>
  <property name="FSC#CCAPRECONFIG@15.1001:AddrPostfach" pid="125" fmtid="{D5CDD505-2E9C-101B-9397-08002B2CF9AE}">
    <vt:lpwstr/>
  </property>
  <property name="FSC#CCAPRECONFIG@15.1001:AddrPostleitzahl" pid="126" fmtid="{D5CDD505-2E9C-101B-9397-08002B2CF9AE}">
    <vt:lpwstr/>
  </property>
  <property name="FSC#CCAPRECONFIG@15.1001:AddrOrt" pid="127" fmtid="{D5CDD505-2E9C-101B-9397-08002B2CF9AE}">
    <vt:lpwstr/>
  </property>
  <property name="FSC#CCAPRECONFIG@15.1001:AddrLand" pid="128" fmtid="{D5CDD505-2E9C-101B-9397-08002B2CF9AE}">
    <vt:lpwstr/>
  </property>
  <property name="FSC#CCAPRECONFIG@15.1001:AddrEmail" pid="129" fmtid="{D5CDD505-2E9C-101B-9397-08002B2CF9AE}">
    <vt:lpwstr/>
  </property>
  <property name="FSC#CCAPRECONFIG@15.1001:AddrAdresse" pid="130" fmtid="{D5CDD505-2E9C-101B-9397-08002B2CF9AE}">
    <vt:lpwstr/>
  </property>
  <property name="FSC#CCAPRECONFIG@15.1001:AddrFax" pid="131" fmtid="{D5CDD505-2E9C-101B-9397-08002B2CF9AE}">
    <vt:lpwstr/>
  </property>
  <property name="FSC#CCAPRECONFIG@15.1001:AddrOrganisationsname" pid="132" fmtid="{D5CDD505-2E9C-101B-9397-08002B2CF9AE}">
    <vt:lpwstr/>
  </property>
  <property name="FSC#CCAPRECONFIG@15.1001:AddrOrganisationskurzname" pid="133" fmtid="{D5CDD505-2E9C-101B-9397-08002B2CF9AE}">
    <vt:lpwstr/>
  </property>
  <property name="FSC#CCAPRECONFIG@15.1001:AddrAbschriftsbemerkung" pid="134" fmtid="{D5CDD505-2E9C-101B-9397-08002B2CF9AE}">
    <vt:lpwstr/>
  </property>
  <property name="FSC#CCAPRECONFIG@15.1001:AddrName_Zeile_2" pid="135" fmtid="{D5CDD505-2E9C-101B-9397-08002B2CF9AE}">
    <vt:lpwstr/>
  </property>
  <property name="FSC#CCAPRECONFIG@15.1001:AddrName_Zeile_3" pid="136" fmtid="{D5CDD505-2E9C-101B-9397-08002B2CF9AE}">
    <vt:lpwstr/>
  </property>
  <property name="FSC#CCAPRECONFIG@15.1001:AddrPostalischeAdresse" pid="137" fmtid="{D5CDD505-2E9C-101B-9397-08002B2CF9AE}">
    <vt:lpwstr/>
  </property>
  <property name="FSC#COOSYSTEM@1.1:Container" pid="138" fmtid="{D5CDD505-2E9C-101B-9397-08002B2CF9AE}">
    <vt:lpwstr>COO.2080.106.2.231914</vt:lpwstr>
  </property>
  <property name="FSC#FSCFOLIO@1.1001:docpropproject" pid="139" fmtid="{D5CDD505-2E9C-101B-9397-08002B2CF9AE}">
    <vt:lpwstr/>
  </property>
</Properties>
</file>