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b.intra.admin.ch\Userhome$\All\data\Documents\04_Kommunikation\Webseite Uploads\Abrechnung CM LM\"/>
    </mc:Choice>
  </mc:AlternateContent>
  <bookViews>
    <workbookView xWindow="-13" yWindow="4333" windowWidth="15339" windowHeight="4383" tabRatio="601"/>
  </bookViews>
  <sheets>
    <sheet name="Abrechnung HERSTELLUNG KP" sheetId="1" r:id="rId1"/>
  </sheets>
  <definedNames>
    <definedName name="_xlnm.Print_Area" localSheetId="0">'Abrechnung HERSTELLUNG KP'!$A$1:$K$105</definedName>
  </definedNames>
  <calcPr calcId="162913"/>
</workbook>
</file>

<file path=xl/calcChain.xml><?xml version="1.0" encoding="utf-8"?>
<calcChain xmlns="http://schemas.openxmlformats.org/spreadsheetml/2006/main">
  <c r="F31" i="1" l="1"/>
  <c r="E31" i="1"/>
  <c r="E30" i="1"/>
  <c r="F30" i="1"/>
  <c r="G34" i="1"/>
  <c r="H34" i="1"/>
  <c r="G25" i="1"/>
  <c r="H25" i="1"/>
  <c r="I25" i="1"/>
  <c r="J25" i="1"/>
  <c r="K23" i="1"/>
  <c r="K22" i="1"/>
  <c r="K21" i="1"/>
  <c r="K20" i="1"/>
  <c r="K19" i="1"/>
  <c r="K18" i="1"/>
  <c r="K17" i="1"/>
  <c r="K31" i="1"/>
  <c r="K30" i="1"/>
  <c r="K29" i="1"/>
  <c r="K28" i="1"/>
  <c r="K27" i="1"/>
  <c r="K39" i="1"/>
  <c r="K38" i="1"/>
  <c r="K37" i="1"/>
  <c r="K36" i="1"/>
  <c r="K43" i="1"/>
  <c r="K54" i="1"/>
  <c r="K53" i="1"/>
  <c r="K52" i="1"/>
  <c r="K51" i="1"/>
  <c r="K50" i="1"/>
  <c r="K49" i="1"/>
  <c r="K48" i="1"/>
  <c r="K64" i="1"/>
  <c r="K63" i="1"/>
  <c r="K62" i="1"/>
  <c r="K61" i="1"/>
  <c r="K60" i="1"/>
  <c r="K59" i="1"/>
  <c r="K58" i="1"/>
  <c r="K76" i="1"/>
  <c r="K75" i="1"/>
  <c r="K74" i="1"/>
  <c r="K73" i="1"/>
  <c r="K72" i="1"/>
  <c r="K71" i="1"/>
  <c r="K70" i="1"/>
  <c r="K85" i="1"/>
  <c r="K84" i="1"/>
  <c r="K83" i="1"/>
  <c r="K82" i="1"/>
  <c r="K81" i="1"/>
  <c r="K80" i="1"/>
  <c r="K93" i="1"/>
  <c r="K92" i="1"/>
  <c r="K91" i="1"/>
  <c r="K90" i="1"/>
  <c r="K89" i="1"/>
  <c r="E90" i="1"/>
  <c r="F93" i="1"/>
  <c r="F92" i="1"/>
  <c r="F91" i="1"/>
  <c r="F90" i="1"/>
  <c r="F89" i="1"/>
  <c r="F85" i="1"/>
  <c r="F84" i="1"/>
  <c r="F83" i="1"/>
  <c r="F82" i="1"/>
  <c r="F81" i="1"/>
  <c r="F80" i="1"/>
  <c r="F76" i="1"/>
  <c r="F75" i="1"/>
  <c r="F74" i="1"/>
  <c r="F73" i="1"/>
  <c r="F72" i="1"/>
  <c r="F71" i="1"/>
  <c r="F70" i="1"/>
  <c r="F64" i="1"/>
  <c r="F63" i="1"/>
  <c r="F62" i="1"/>
  <c r="F61" i="1"/>
  <c r="F60" i="1"/>
  <c r="F59" i="1"/>
  <c r="F58" i="1"/>
  <c r="F54" i="1"/>
  <c r="F53" i="1"/>
  <c r="F52" i="1"/>
  <c r="F51" i="1"/>
  <c r="F50" i="1"/>
  <c r="F49" i="1"/>
  <c r="F48" i="1"/>
  <c r="F44" i="1"/>
  <c r="F43" i="1"/>
  <c r="F39" i="1"/>
  <c r="F38" i="1"/>
  <c r="F37" i="1"/>
  <c r="F36" i="1"/>
  <c r="F29" i="1"/>
  <c r="F28" i="1"/>
  <c r="F27" i="1"/>
  <c r="F23" i="1"/>
  <c r="F22" i="1"/>
  <c r="F21" i="1"/>
  <c r="F20" i="1"/>
  <c r="F19" i="1"/>
  <c r="F18" i="1"/>
  <c r="F17" i="1"/>
  <c r="E23" i="1"/>
  <c r="E22" i="1"/>
  <c r="E21" i="1"/>
  <c r="E20" i="1"/>
  <c r="E19" i="1"/>
  <c r="E18" i="1"/>
  <c r="E17" i="1"/>
  <c r="E29" i="1"/>
  <c r="E28" i="1"/>
  <c r="E27" i="1"/>
  <c r="E39" i="1"/>
  <c r="E38" i="1"/>
  <c r="E37" i="1"/>
  <c r="E36" i="1"/>
  <c r="E44" i="1"/>
  <c r="E43" i="1"/>
  <c r="E54" i="1"/>
  <c r="E53" i="1"/>
  <c r="E52" i="1"/>
  <c r="E51" i="1"/>
  <c r="E50" i="1"/>
  <c r="E49" i="1"/>
  <c r="E48" i="1"/>
  <c r="E64" i="1"/>
  <c r="E63" i="1"/>
  <c r="E62" i="1"/>
  <c r="E61" i="1"/>
  <c r="E60" i="1"/>
  <c r="E59" i="1"/>
  <c r="E58" i="1"/>
  <c r="E76" i="1"/>
  <c r="E75" i="1"/>
  <c r="E74" i="1"/>
  <c r="E73" i="1"/>
  <c r="E72" i="1"/>
  <c r="E71" i="1"/>
  <c r="E70" i="1"/>
  <c r="E85" i="1"/>
  <c r="E84" i="1"/>
  <c r="E83" i="1"/>
  <c r="E82" i="1"/>
  <c r="E81" i="1"/>
  <c r="E80" i="1"/>
  <c r="E93" i="1"/>
  <c r="E92" i="1"/>
  <c r="E91" i="1"/>
  <c r="E89" i="1"/>
  <c r="E25" i="1"/>
  <c r="F25" i="1" l="1"/>
  <c r="J41" i="1"/>
  <c r="I41" i="1"/>
  <c r="H41" i="1"/>
  <c r="F41" i="1" s="1"/>
  <c r="G41" i="1"/>
  <c r="J34" i="1"/>
  <c r="F34" i="1" s="1"/>
  <c r="I34" i="1"/>
  <c r="E34" i="1" s="1"/>
  <c r="J15" i="1"/>
  <c r="I15" i="1"/>
  <c r="H15" i="1"/>
  <c r="G15" i="1"/>
  <c r="H78" i="1"/>
  <c r="H46" i="1"/>
  <c r="E15" i="1" l="1"/>
  <c r="E41" i="1"/>
  <c r="F15" i="1"/>
  <c r="J56" i="1"/>
  <c r="I87" i="1"/>
  <c r="I78" i="1"/>
  <c r="I68" i="1"/>
  <c r="I56" i="1"/>
  <c r="I46" i="1"/>
  <c r="J87" i="1"/>
  <c r="J78" i="1"/>
  <c r="F78" i="1" s="1"/>
  <c r="J68" i="1"/>
  <c r="J46" i="1"/>
  <c r="F46" i="1" s="1"/>
  <c r="G46" i="1"/>
  <c r="E46" i="1" s="1"/>
  <c r="G56" i="1"/>
  <c r="H56" i="1"/>
  <c r="F56" i="1" s="1"/>
  <c r="G68" i="1"/>
  <c r="E68" i="1" s="1"/>
  <c r="H68" i="1"/>
  <c r="G78" i="1"/>
  <c r="G87" i="1"/>
  <c r="E87" i="1" s="1"/>
  <c r="H87" i="1"/>
  <c r="F68" i="1" l="1"/>
  <c r="H95" i="1"/>
  <c r="H97" i="1" s="1"/>
  <c r="H100" i="1" s="1"/>
  <c r="F87" i="1"/>
  <c r="E78" i="1"/>
  <c r="E56" i="1"/>
  <c r="J95" i="1"/>
  <c r="J97" i="1" s="1"/>
  <c r="G95" i="1"/>
  <c r="G97" i="1" s="1"/>
  <c r="I95" i="1"/>
  <c r="K95" i="1"/>
  <c r="G98" i="1" l="1"/>
  <c r="G100" i="1" s="1"/>
  <c r="F95" i="1"/>
  <c r="F97" i="1" s="1"/>
  <c r="F100" i="1" s="1"/>
  <c r="J100" i="1"/>
  <c r="I98" i="1"/>
  <c r="K98" i="1" s="1"/>
  <c r="I97" i="1"/>
  <c r="K97" i="1" s="1"/>
  <c r="E95" i="1"/>
  <c r="E97" i="1" l="1"/>
  <c r="E98" i="1"/>
  <c r="I100" i="1"/>
  <c r="K100" i="1" s="1"/>
  <c r="E100" i="1" l="1"/>
</calcChain>
</file>

<file path=xl/sharedStrings.xml><?xml version="1.0" encoding="utf-8"?>
<sst xmlns="http://schemas.openxmlformats.org/spreadsheetml/2006/main" count="128" uniqueCount="113">
  <si>
    <t xml:space="preserve">I. </t>
  </si>
  <si>
    <t>1.1</t>
  </si>
  <si>
    <t>Sujet</t>
  </si>
  <si>
    <t>1.2</t>
  </si>
  <si>
    <t>Recherchen</t>
  </si>
  <si>
    <t>1.3</t>
  </si>
  <si>
    <t>Autorenrechte</t>
  </si>
  <si>
    <t>1.4</t>
  </si>
  <si>
    <t>1.5</t>
  </si>
  <si>
    <t>Verschiedene Rechte</t>
  </si>
  <si>
    <t>1.6</t>
  </si>
  <si>
    <t>Herstellung Drehbuch</t>
  </si>
  <si>
    <t>1.7</t>
  </si>
  <si>
    <t>Vorbereitung</t>
  </si>
  <si>
    <t xml:space="preserve">II. </t>
  </si>
  <si>
    <t>2.1</t>
  </si>
  <si>
    <t>Produzenten</t>
  </si>
  <si>
    <t>2.2</t>
  </si>
  <si>
    <t>Regie</t>
  </si>
  <si>
    <t xml:space="preserve">III. </t>
  </si>
  <si>
    <t>3.1</t>
  </si>
  <si>
    <t>Hauptrollen</t>
  </si>
  <si>
    <t>3.2</t>
  </si>
  <si>
    <t>Nebenrollen</t>
  </si>
  <si>
    <t>Agenturen</t>
  </si>
  <si>
    <t xml:space="preserve">IV. </t>
  </si>
  <si>
    <t>Sozialabgaben Schweiz</t>
  </si>
  <si>
    <t>Sozialabgaben Ausland</t>
  </si>
  <si>
    <t xml:space="preserve">V. </t>
  </si>
  <si>
    <t>Miete Drehorte</t>
  </si>
  <si>
    <t>Dekorbau</t>
  </si>
  <si>
    <t>Fahrzeuge im Bild</t>
  </si>
  <si>
    <t>Kostüme</t>
  </si>
  <si>
    <t>Maske</t>
  </si>
  <si>
    <t xml:space="preserve">VI.  </t>
  </si>
  <si>
    <t>6.1</t>
  </si>
  <si>
    <t>Diäten</t>
  </si>
  <si>
    <t>Hotel</t>
  </si>
  <si>
    <t>Reisen</t>
  </si>
  <si>
    <t>Bürokosten</t>
  </si>
  <si>
    <t xml:space="preserve">VII. </t>
  </si>
  <si>
    <t>7.1</t>
  </si>
  <si>
    <t>Kamera</t>
  </si>
  <si>
    <t>7.2</t>
  </si>
  <si>
    <t>Ton</t>
  </si>
  <si>
    <t>7.3</t>
  </si>
  <si>
    <t>Licht</t>
  </si>
  <si>
    <t>7.4</t>
  </si>
  <si>
    <t>Kamera-Bühne</t>
  </si>
  <si>
    <t>7.5</t>
  </si>
  <si>
    <t>Montage</t>
  </si>
  <si>
    <t>Tonstudio</t>
  </si>
  <si>
    <t xml:space="preserve">VIII. </t>
  </si>
  <si>
    <t>Rohmaterial</t>
  </si>
  <si>
    <t>8.2</t>
  </si>
  <si>
    <t>Laborarbeiten Film</t>
  </si>
  <si>
    <t>8.3</t>
  </si>
  <si>
    <t>Arbeiten Video</t>
  </si>
  <si>
    <t>Arbeiten Foto</t>
  </si>
  <si>
    <t xml:space="preserve">IX. </t>
  </si>
  <si>
    <t>9.1</t>
  </si>
  <si>
    <t>Versicherungen</t>
  </si>
  <si>
    <t>9.2</t>
  </si>
  <si>
    <t>Werbekosten</t>
  </si>
  <si>
    <t>9.3</t>
  </si>
  <si>
    <t>Finanzierungskosten</t>
  </si>
  <si>
    <t>2. Sprachversion</t>
  </si>
  <si>
    <t>Drehbuch und Rechte</t>
  </si>
  <si>
    <t>Löhne Equipe</t>
  </si>
  <si>
    <t>Gagen Darsteller</t>
  </si>
  <si>
    <t>Sozialabgaben</t>
  </si>
  <si>
    <t>Diäten, Hotel, Reisen, Transporte, Bürokosten</t>
  </si>
  <si>
    <t>Technische Mittel</t>
  </si>
  <si>
    <t>Rohmaterial und Labor</t>
  </si>
  <si>
    <t>Versicherungen, diverse Kosten</t>
  </si>
  <si>
    <t>Produktionsbüro, technische Equipe</t>
  </si>
  <si>
    <t>Ausstattung, Kostüme, Maske</t>
  </si>
  <si>
    <t>Kleine Rollen, Statisten und Andere</t>
  </si>
  <si>
    <t>Möbel und Requisiten</t>
  </si>
  <si>
    <t>Spezialeffekte und Tiere</t>
  </si>
  <si>
    <t>Musikrechte</t>
  </si>
  <si>
    <t>Dekor und Kostüme</t>
  </si>
  <si>
    <t>Fahrzeugmieten</t>
  </si>
  <si>
    <t>Transporte, Zollkosten</t>
  </si>
  <si>
    <t>Aufnahmeleitung, Diverses</t>
  </si>
  <si>
    <t>Vorspann, Trailer</t>
  </si>
  <si>
    <t>Archivierung Cinémathèque</t>
  </si>
  <si>
    <t>Rechtsberatung, Verbandsabgaben</t>
  </si>
  <si>
    <t>Total Herstellungskosten</t>
  </si>
  <si>
    <t>Zwischentotal</t>
  </si>
  <si>
    <t>ursprüngliches Gesamtbudget</t>
  </si>
  <si>
    <t>Schweizer Produzent:</t>
  </si>
  <si>
    <t>budgetierte Kosten Schweizer Produzent</t>
  </si>
  <si>
    <t>Filmtitel:</t>
  </si>
  <si>
    <t>Regie:</t>
  </si>
  <si>
    <t>MWSt netto, nach Vorsteuerabzug</t>
  </si>
  <si>
    <t>effektive Ausgaben Schweizer Produzent</t>
  </si>
  <si>
    <t>Unterschrift:</t>
  </si>
  <si>
    <t>Ort, Datum:</t>
  </si>
  <si>
    <t>Drehorte:</t>
  </si>
  <si>
    <t>effektive Gesamtkosten</t>
  </si>
  <si>
    <t>Wechselkurs:</t>
  </si>
  <si>
    <t>budgetierte Kosten ausländische(r) Produzent(en)</t>
  </si>
  <si>
    <t>ausländische(r) Produzent(en):</t>
  </si>
  <si>
    <t xml:space="preserve">effektive Ausgaben ausländische(r) Produzent(en) </t>
  </si>
  <si>
    <t>Bitte Abweichungen von mehr als 10% begründen.</t>
  </si>
  <si>
    <t>Spalte 1+3+5:</t>
  </si>
  <si>
    <t>Spalte 7:</t>
  </si>
  <si>
    <t>Differenz Schweizer Produzent</t>
  </si>
  <si>
    <t xml:space="preserve">Es sind die ursprünglich budgetierten Ausgaben aufgrund der vor Drehbeginn eingereichten definitiven Produktionsunterlagen anzugeben. </t>
  </si>
  <si>
    <t>Handlungsunkosten       7.5%</t>
  </si>
  <si>
    <t>Unvorhergesehenes      5%</t>
  </si>
  <si>
    <t>Abrechnung HERSTELLUNG Koproduktion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</si>
</sst>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0"/>
      <name val="MS Sans Serif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protection locked="0"/>
    </xf>
    <xf numFmtId="3" fontId="1" fillId="0" borderId="1" xfId="0" applyNumberFormat="1" applyFont="1" applyBorder="1" applyProtection="1">
      <protection locked="0"/>
    </xf>
    <xf numFmtId="3" fontId="1" fillId="0" borderId="0" xfId="0" applyNumberFormat="1" applyFont="1" applyProtection="1">
      <protection locked="0"/>
    </xf>
    <xf numFmtId="0" fontId="1" fillId="0" borderId="2" xfId="0" applyFont="1" applyBorder="1" applyProtection="1">
      <protection locked="0"/>
    </xf>
    <xf numFmtId="3" fontId="1" fillId="0" borderId="2" xfId="0" applyNumberFormat="1" applyFont="1" applyBorder="1" applyProtection="1">
      <protection locked="0"/>
    </xf>
    <xf numFmtId="0" fontId="1" fillId="0" borderId="0" xfId="0" applyFont="1" applyBorder="1" applyProtection="1">
      <protection locked="0"/>
    </xf>
    <xf numFmtId="3" fontId="1" fillId="0" borderId="0" xfId="0" applyNumberFormat="1" applyFont="1" applyBorder="1" applyProtection="1">
      <protection locked="0"/>
    </xf>
    <xf numFmtId="0" fontId="1" fillId="0" borderId="1" xfId="0" applyFont="1" applyBorder="1" applyProtection="1">
      <protection locked="0"/>
    </xf>
    <xf numFmtId="3" fontId="6" fillId="0" borderId="4" xfId="0" applyNumberFormat="1" applyFont="1" applyBorder="1" applyAlignment="1" applyProtection="1">
      <alignment horizontal="center" vertical="center" wrapText="1"/>
    </xf>
    <xf numFmtId="3" fontId="6" fillId="0" borderId="6" xfId="0" applyNumberFormat="1" applyFont="1" applyBorder="1" applyProtection="1"/>
    <xf numFmtId="3" fontId="6" fillId="0" borderId="7" xfId="0" applyNumberFormat="1" applyFont="1" applyBorder="1" applyProtection="1"/>
    <xf numFmtId="3" fontId="6" fillId="0" borderId="7" xfId="0" applyNumberFormat="1" applyFont="1" applyBorder="1" applyProtection="1">
      <protection locked="0"/>
    </xf>
    <xf numFmtId="3" fontId="6" fillId="0" borderId="6" xfId="0" applyNumberFormat="1" applyFont="1" applyBorder="1" applyProtection="1">
      <protection locked="0"/>
    </xf>
    <xf numFmtId="3" fontId="6" fillId="0" borderId="11" xfId="0" applyNumberFormat="1" applyFont="1" applyBorder="1" applyProtection="1">
      <protection locked="0"/>
    </xf>
    <xf numFmtId="3" fontId="6" fillId="0" borderId="12" xfId="0" applyNumberFormat="1" applyFont="1" applyBorder="1" applyProtection="1"/>
    <xf numFmtId="3" fontId="1" fillId="0" borderId="0" xfId="0" applyNumberFormat="1" applyFont="1" applyAlignment="1" applyProtection="1">
      <alignment horizontal="right"/>
      <protection locked="0"/>
    </xf>
    <xf numFmtId="3" fontId="6" fillId="0" borderId="12" xfId="0" applyNumberFormat="1" applyFont="1" applyBorder="1" applyProtection="1">
      <protection locked="0"/>
    </xf>
    <xf numFmtId="3" fontId="6" fillId="2" borderId="4" xfId="0" applyNumberFormat="1" applyFont="1" applyFill="1" applyBorder="1" applyAlignment="1" applyProtection="1">
      <alignment horizontal="center" vertical="center" wrapText="1"/>
    </xf>
    <xf numFmtId="3" fontId="6" fillId="2" borderId="6" xfId="0" applyNumberFormat="1" applyFont="1" applyFill="1" applyBorder="1" applyProtection="1"/>
    <xf numFmtId="3" fontId="6" fillId="2" borderId="7" xfId="0" applyNumberFormat="1" applyFont="1" applyFill="1" applyBorder="1" applyProtection="1">
      <protection locked="0"/>
    </xf>
    <xf numFmtId="3" fontId="6" fillId="2" borderId="6" xfId="0" applyNumberFormat="1" applyFont="1" applyFill="1" applyBorder="1" applyProtection="1">
      <protection locked="0"/>
    </xf>
    <xf numFmtId="3" fontId="6" fillId="2" borderId="11" xfId="0" applyNumberFormat="1" applyFont="1" applyFill="1" applyBorder="1" applyProtection="1">
      <protection locked="0"/>
    </xf>
    <xf numFmtId="3" fontId="6" fillId="2" borderId="12" xfId="0" applyNumberFormat="1" applyFont="1" applyFill="1" applyBorder="1" applyProtection="1"/>
    <xf numFmtId="3" fontId="6" fillId="0" borderId="7" xfId="0" applyNumberFormat="1" applyFont="1" applyFill="1" applyBorder="1" applyProtection="1">
      <protection locked="0"/>
    </xf>
    <xf numFmtId="0" fontId="2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2" borderId="0" xfId="0" applyFont="1" applyFill="1" applyProtection="1">
      <protection locked="0"/>
    </xf>
    <xf numFmtId="0" fontId="6" fillId="0" borderId="6" xfId="0" applyFont="1" applyBorder="1" applyProtection="1">
      <protection locked="0"/>
    </xf>
    <xf numFmtId="0" fontId="6" fillId="2" borderId="14" xfId="0" applyFont="1" applyFill="1" applyBorder="1" applyProtection="1">
      <protection locked="0"/>
    </xf>
    <xf numFmtId="0" fontId="6" fillId="0" borderId="7" xfId="0" applyFont="1" applyBorder="1" applyProtection="1">
      <protection locked="0"/>
    </xf>
    <xf numFmtId="0" fontId="3" fillId="0" borderId="0" xfId="0" applyFont="1" applyProtection="1">
      <protection locked="0"/>
    </xf>
    <xf numFmtId="0" fontId="6" fillId="2" borderId="0" xfId="0" applyFont="1" applyFill="1" applyBorder="1" applyProtection="1">
      <protection locked="0"/>
    </xf>
    <xf numFmtId="0" fontId="6" fillId="0" borderId="8" xfId="0" applyFont="1" applyBorder="1" applyAlignment="1" applyProtection="1">
      <alignment horizontal="left"/>
      <protection locked="0"/>
    </xf>
    <xf numFmtId="3" fontId="6" fillId="0" borderId="9" xfId="0" applyNumberFormat="1" applyFont="1" applyBorder="1" applyProtection="1">
      <protection locked="0"/>
    </xf>
    <xf numFmtId="0" fontId="6" fillId="2" borderId="10" xfId="0" applyFont="1" applyFill="1" applyBorder="1" applyProtection="1">
      <protection locked="0"/>
    </xf>
    <xf numFmtId="0" fontId="6" fillId="2" borderId="19" xfId="0" applyFont="1" applyFill="1" applyBorder="1" applyProtection="1">
      <protection locked="0"/>
    </xf>
    <xf numFmtId="0" fontId="6" fillId="0" borderId="19" xfId="0" applyFont="1" applyBorder="1" applyProtection="1">
      <protection locked="0"/>
    </xf>
    <xf numFmtId="3" fontId="6" fillId="2" borderId="12" xfId="0" applyNumberFormat="1" applyFont="1" applyFill="1" applyBorder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2" fillId="0" borderId="0" xfId="0" applyFont="1" applyBorder="1" applyProtection="1"/>
    <xf numFmtId="0" fontId="1" fillId="0" borderId="0" xfId="0" applyFont="1" applyProtection="1"/>
    <xf numFmtId="0" fontId="1" fillId="0" borderId="1" xfId="0" applyFont="1" applyBorder="1" applyProtection="1"/>
    <xf numFmtId="0" fontId="1" fillId="0" borderId="2" xfId="0" applyFont="1" applyBorder="1" applyProtection="1"/>
    <xf numFmtId="0" fontId="1" fillId="0" borderId="2" xfId="0" applyFont="1" applyBorder="1" applyAlignment="1" applyProtection="1">
      <alignment horizontal="left"/>
    </xf>
    <xf numFmtId="0" fontId="4" fillId="0" borderId="0" xfId="0" applyFont="1" applyProtection="1"/>
    <xf numFmtId="3" fontId="1" fillId="0" borderId="0" xfId="0" applyNumberFormat="1" applyFont="1" applyAlignment="1" applyProtection="1">
      <alignment horizontal="right"/>
    </xf>
    <xf numFmtId="3" fontId="5" fillId="2" borderId="4" xfId="0" applyNumberFormat="1" applyFont="1" applyFill="1" applyBorder="1" applyAlignment="1" applyProtection="1">
      <alignment horizontal="center"/>
    </xf>
    <xf numFmtId="3" fontId="5" fillId="0" borderId="4" xfId="0" applyNumberFormat="1" applyFont="1" applyBorder="1" applyAlignment="1" applyProtection="1">
      <alignment horizontal="center"/>
    </xf>
    <xf numFmtId="0" fontId="5" fillId="2" borderId="4" xfId="0" applyFont="1" applyFill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6" fillId="0" borderId="0" xfId="0" applyFont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Protection="1"/>
    <xf numFmtId="0" fontId="5" fillId="0" borderId="3" xfId="0" applyFont="1" applyBorder="1" applyAlignment="1" applyProtection="1">
      <alignment horizontal="left"/>
    </xf>
    <xf numFmtId="0" fontId="6" fillId="0" borderId="3" xfId="0" applyFont="1" applyBorder="1" applyProtection="1"/>
    <xf numFmtId="3" fontId="5" fillId="2" borderId="4" xfId="0" applyNumberFormat="1" applyFont="1" applyFill="1" applyBorder="1" applyProtection="1"/>
    <xf numFmtId="3" fontId="5" fillId="0" borderId="4" xfId="0" applyNumberFormat="1" applyFont="1" applyBorder="1" applyProtection="1"/>
    <xf numFmtId="9" fontId="5" fillId="0" borderId="4" xfId="0" applyNumberFormat="1" applyFont="1" applyBorder="1" applyProtection="1"/>
    <xf numFmtId="0" fontId="6" fillId="0" borderId="0" xfId="0" applyFont="1" applyProtection="1"/>
    <xf numFmtId="0" fontId="6" fillId="0" borderId="0" xfId="0" applyFont="1" applyAlignment="1" applyProtection="1">
      <alignment horizontal="right"/>
    </xf>
    <xf numFmtId="0" fontId="6" fillId="2" borderId="0" xfId="0" applyFont="1" applyFill="1" applyProtection="1"/>
    <xf numFmtId="0" fontId="6" fillId="0" borderId="6" xfId="0" applyFont="1" applyBorder="1" applyProtection="1"/>
    <xf numFmtId="9" fontId="6" fillId="0" borderId="6" xfId="0" applyNumberFormat="1" applyFont="1" applyBorder="1" applyProtection="1"/>
    <xf numFmtId="0" fontId="6" fillId="0" borderId="0" xfId="0" applyFont="1" applyBorder="1" applyAlignment="1" applyProtection="1">
      <alignment horizontal="left"/>
    </xf>
    <xf numFmtId="0" fontId="6" fillId="0" borderId="8" xfId="0" applyFont="1" applyBorder="1" applyProtection="1"/>
    <xf numFmtId="3" fontId="6" fillId="2" borderId="7" xfId="0" applyNumberFormat="1" applyFont="1" applyFill="1" applyBorder="1" applyProtection="1"/>
    <xf numFmtId="0" fontId="5" fillId="0" borderId="3" xfId="0" applyFont="1" applyBorder="1" applyProtection="1"/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right"/>
    </xf>
    <xf numFmtId="0" fontId="6" fillId="0" borderId="0" xfId="0" applyFont="1" applyBorder="1" applyProtection="1"/>
    <xf numFmtId="0" fontId="6" fillId="0" borderId="8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left"/>
    </xf>
    <xf numFmtId="0" fontId="9" fillId="0" borderId="0" xfId="0" applyFont="1" applyProtection="1"/>
    <xf numFmtId="0" fontId="8" fillId="0" borderId="0" xfId="0" applyFont="1" applyProtection="1"/>
    <xf numFmtId="3" fontId="10" fillId="2" borderId="4" xfId="0" applyNumberFormat="1" applyFont="1" applyFill="1" applyBorder="1" applyAlignment="1" applyProtection="1">
      <alignment horizontal="center"/>
    </xf>
    <xf numFmtId="3" fontId="10" fillId="0" borderId="4" xfId="0" applyNumberFormat="1" applyFont="1" applyBorder="1" applyAlignment="1" applyProtection="1">
      <alignment horizontal="center"/>
    </xf>
    <xf numFmtId="0" fontId="8" fillId="0" borderId="0" xfId="0" applyFont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right"/>
    </xf>
    <xf numFmtId="0" fontId="6" fillId="2" borderId="6" xfId="0" applyFont="1" applyFill="1" applyBorder="1" applyProtection="1"/>
    <xf numFmtId="0" fontId="6" fillId="0" borderId="10" xfId="0" applyFont="1" applyBorder="1" applyProtection="1"/>
    <xf numFmtId="164" fontId="6" fillId="0" borderId="8" xfId="0" applyNumberFormat="1" applyFont="1" applyBorder="1" applyAlignment="1" applyProtection="1">
      <alignment horizontal="left"/>
    </xf>
    <xf numFmtId="2" fontId="6" fillId="0" borderId="8" xfId="0" applyNumberFormat="1" applyFont="1" applyBorder="1" applyAlignment="1" applyProtection="1">
      <alignment horizontal="left"/>
    </xf>
    <xf numFmtId="164" fontId="6" fillId="0" borderId="8" xfId="0" applyNumberFormat="1" applyFont="1" applyBorder="1" applyProtection="1"/>
    <xf numFmtId="3" fontId="6" fillId="2" borderId="11" xfId="0" applyNumberFormat="1" applyFont="1" applyFill="1" applyBorder="1" applyProtection="1"/>
    <xf numFmtId="3" fontId="6" fillId="0" borderId="11" xfId="0" applyNumberFormat="1" applyFont="1" applyBorder="1" applyProtection="1"/>
    <xf numFmtId="0" fontId="5" fillId="0" borderId="5" xfId="0" applyFont="1" applyBorder="1" applyAlignment="1" applyProtection="1">
      <alignment horizontal="left"/>
    </xf>
    <xf numFmtId="3" fontId="6" fillId="0" borderId="18" xfId="0" applyNumberFormat="1" applyFont="1" applyFill="1" applyBorder="1" applyProtection="1"/>
    <xf numFmtId="3" fontId="6" fillId="0" borderId="18" xfId="0" applyNumberFormat="1" applyFont="1" applyBorder="1" applyProtection="1"/>
    <xf numFmtId="0" fontId="6" fillId="0" borderId="13" xfId="0" applyFont="1" applyBorder="1" applyProtection="1"/>
    <xf numFmtId="0" fontId="6" fillId="0" borderId="13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right"/>
    </xf>
    <xf numFmtId="0" fontId="7" fillId="0" borderId="1" xfId="0" applyFont="1" applyBorder="1" applyAlignment="1" applyProtection="1">
      <alignment horizontal="left"/>
    </xf>
    <xf numFmtId="0" fontId="5" fillId="0" borderId="15" xfId="0" applyFont="1" applyBorder="1" applyAlignment="1" applyProtection="1">
      <alignment vertical="center"/>
    </xf>
    <xf numFmtId="0" fontId="5" fillId="0" borderId="16" xfId="0" applyFont="1" applyBorder="1" applyAlignment="1" applyProtection="1">
      <alignment vertical="center"/>
    </xf>
    <xf numFmtId="0" fontId="6" fillId="0" borderId="16" xfId="0" applyFont="1" applyBorder="1" applyAlignment="1" applyProtection="1">
      <alignment vertical="center"/>
    </xf>
    <xf numFmtId="3" fontId="5" fillId="2" borderId="17" xfId="0" applyNumberFormat="1" applyFont="1" applyFill="1" applyBorder="1" applyAlignment="1" applyProtection="1">
      <alignment vertical="center"/>
    </xf>
    <xf numFmtId="3" fontId="5" fillId="0" borderId="17" xfId="0" applyNumberFormat="1" applyFont="1" applyBorder="1" applyAlignment="1" applyProtection="1">
      <alignment vertical="center"/>
    </xf>
    <xf numFmtId="9" fontId="5" fillId="0" borderId="17" xfId="0" applyNumberFormat="1" applyFont="1" applyBorder="1" applyAlignment="1" applyProtection="1">
      <alignment vertical="center"/>
    </xf>
    <xf numFmtId="3" fontId="1" fillId="0" borderId="0" xfId="0" applyNumberFormat="1" applyFont="1" applyProtection="1"/>
    <xf numFmtId="9" fontId="6" fillId="0" borderId="7" xfId="0" applyNumberFormat="1" applyFont="1" applyBorder="1" applyProtection="1"/>
    <xf numFmtId="0" fontId="10" fillId="0" borderId="4" xfId="0" applyNumberFormat="1" applyFont="1" applyBorder="1" applyAlignment="1" applyProtection="1">
      <alignment horizontal="center"/>
    </xf>
    <xf numFmtId="9" fontId="6" fillId="0" borderId="4" xfId="0" applyNumberFormat="1" applyFont="1" applyBorder="1" applyAlignment="1" applyProtection="1">
      <alignment horizontal="center" vertical="center" wrapText="1"/>
    </xf>
    <xf numFmtId="9" fontId="6" fillId="0" borderId="19" xfId="0" applyNumberFormat="1" applyFont="1" applyBorder="1" applyProtection="1"/>
    <xf numFmtId="9" fontId="6" fillId="0" borderId="18" xfId="0" applyNumberFormat="1" applyFont="1" applyBorder="1" applyProtection="1"/>
    <xf numFmtId="9" fontId="6" fillId="0" borderId="20" xfId="0" applyNumberFormat="1" applyFont="1" applyBorder="1" applyProtection="1"/>
    <xf numFmtId="0" fontId="10" fillId="2" borderId="4" xfId="0" applyFont="1" applyFill="1" applyBorder="1" applyAlignment="1" applyProtection="1">
      <alignment horizontal="center"/>
    </xf>
    <xf numFmtId="0" fontId="10" fillId="0" borderId="4" xfId="0" applyFont="1" applyBorder="1" applyAlignment="1" applyProtection="1">
      <alignment horizontal="center"/>
    </xf>
    <xf numFmtId="0" fontId="6" fillId="0" borderId="18" xfId="0" applyFont="1" applyFill="1" applyBorder="1" applyProtection="1"/>
    <xf numFmtId="0" fontId="6" fillId="0" borderId="18" xfId="0" applyFont="1" applyBorder="1" applyProtection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showZeros="0" tabSelected="1" topLeftCell="A28" zoomScaleNormal="100" workbookViewId="0">
      <selection activeCell="G44" sqref="G44"/>
    </sheetView>
  </sheetViews>
  <sheetFormatPr baseColWidth="10" defaultColWidth="11.44140625" defaultRowHeight="12.55" x14ac:dyDescent="0.2"/>
  <cols>
    <col min="1" max="1" width="4.6640625" style="1" customWidth="1"/>
    <col min="2" max="2" width="6.21875" style="1" customWidth="1"/>
    <col min="3" max="3" width="4.6640625" style="1" customWidth="1"/>
    <col min="4" max="4" width="33.88671875" style="1" customWidth="1"/>
    <col min="5" max="6" width="12.5546875" style="5" customWidth="1"/>
    <col min="7" max="7" width="12.88671875" style="5" customWidth="1"/>
    <col min="8" max="8" width="13.109375" style="5" customWidth="1"/>
    <col min="9" max="11" width="11.6640625" style="1" customWidth="1"/>
    <col min="12" max="16384" width="11.44140625" style="1"/>
  </cols>
  <sheetData>
    <row r="1" spans="1:11" ht="18" customHeight="1" x14ac:dyDescent="0.3">
      <c r="A1" s="47" t="s">
        <v>112</v>
      </c>
      <c r="B1" s="28"/>
      <c r="C1" s="28"/>
      <c r="D1" s="27"/>
      <c r="E1" s="29"/>
      <c r="F1" s="29"/>
      <c r="G1" s="30"/>
      <c r="H1" s="31"/>
    </row>
    <row r="2" spans="1:11" ht="14.1" customHeight="1" x14ac:dyDescent="0.2">
      <c r="A2" s="48"/>
    </row>
    <row r="3" spans="1:11" ht="14.1" customHeight="1" x14ac:dyDescent="0.2">
      <c r="A3" s="48"/>
    </row>
    <row r="4" spans="1:11" ht="20.2" customHeight="1" x14ac:dyDescent="0.2">
      <c r="A4" s="49" t="s">
        <v>93</v>
      </c>
      <c r="B4" s="2"/>
      <c r="C4" s="2"/>
      <c r="D4" s="3"/>
      <c r="E4" s="2"/>
      <c r="F4" s="2"/>
      <c r="G4" s="4"/>
      <c r="H4" s="53" t="s">
        <v>98</v>
      </c>
      <c r="I4" s="10"/>
      <c r="J4" s="10"/>
      <c r="K4" s="10"/>
    </row>
    <row r="5" spans="1:11" ht="20.2" customHeight="1" x14ac:dyDescent="0.2">
      <c r="A5" s="50" t="s">
        <v>91</v>
      </c>
      <c r="B5" s="2"/>
      <c r="C5" s="2"/>
      <c r="D5" s="3"/>
      <c r="E5" s="2"/>
      <c r="F5" s="2"/>
      <c r="G5" s="7"/>
      <c r="H5" s="18"/>
    </row>
    <row r="6" spans="1:11" ht="20.2" customHeight="1" x14ac:dyDescent="0.2">
      <c r="A6" s="50" t="s">
        <v>103</v>
      </c>
      <c r="B6" s="2"/>
      <c r="C6" s="2"/>
      <c r="D6" s="3"/>
      <c r="E6" s="2"/>
      <c r="F6" s="2"/>
      <c r="G6" s="7"/>
      <c r="H6" s="53" t="s">
        <v>97</v>
      </c>
      <c r="I6" s="10"/>
      <c r="J6" s="10"/>
      <c r="K6" s="10"/>
    </row>
    <row r="7" spans="1:11" ht="20.2" customHeight="1" x14ac:dyDescent="0.2">
      <c r="A7" s="51"/>
      <c r="B7" s="6"/>
      <c r="C7" s="6"/>
      <c r="D7" s="6"/>
      <c r="E7" s="7"/>
      <c r="F7" s="7"/>
      <c r="G7" s="7"/>
    </row>
    <row r="8" spans="1:11" ht="20.2" customHeight="1" x14ac:dyDescent="0.2">
      <c r="A8" s="50" t="s">
        <v>94</v>
      </c>
      <c r="B8" s="6"/>
      <c r="C8" s="6"/>
      <c r="D8" s="6"/>
      <c r="E8" s="7"/>
      <c r="F8" s="7"/>
      <c r="G8" s="7"/>
    </row>
    <row r="9" spans="1:11" ht="20.2" customHeight="1" x14ac:dyDescent="0.2">
      <c r="A9" s="50" t="s">
        <v>99</v>
      </c>
      <c r="B9" s="6"/>
      <c r="C9" s="6"/>
      <c r="D9" s="6"/>
      <c r="E9" s="7"/>
      <c r="F9" s="7"/>
      <c r="G9" s="7"/>
    </row>
    <row r="10" spans="1:11" ht="20.05" customHeight="1" x14ac:dyDescent="0.2">
      <c r="A10" s="50" t="s">
        <v>101</v>
      </c>
      <c r="B10" s="6"/>
      <c r="C10" s="6"/>
      <c r="D10" s="6"/>
      <c r="E10" s="9"/>
      <c r="F10" s="9"/>
      <c r="G10" s="9"/>
    </row>
    <row r="11" spans="1:11" x14ac:dyDescent="0.2">
      <c r="A11" s="48"/>
      <c r="B11" s="8"/>
      <c r="C11" s="8"/>
      <c r="D11" s="8"/>
      <c r="E11" s="9"/>
      <c r="F11" s="9"/>
      <c r="G11" s="9"/>
    </row>
    <row r="12" spans="1:11" x14ac:dyDescent="0.2">
      <c r="A12" s="52"/>
      <c r="B12" s="8"/>
      <c r="C12" s="8"/>
      <c r="D12" s="8"/>
      <c r="E12" s="9"/>
      <c r="F12" s="9"/>
      <c r="G12" s="9"/>
    </row>
    <row r="13" spans="1:11" x14ac:dyDescent="0.2">
      <c r="A13" s="52"/>
      <c r="B13" s="48"/>
      <c r="C13" s="48"/>
      <c r="D13" s="48"/>
      <c r="E13" s="54">
        <v>1</v>
      </c>
      <c r="F13" s="55">
        <v>2</v>
      </c>
      <c r="G13" s="54">
        <v>3</v>
      </c>
      <c r="H13" s="55">
        <v>4</v>
      </c>
      <c r="I13" s="56">
        <v>5</v>
      </c>
      <c r="J13" s="57">
        <v>6</v>
      </c>
      <c r="K13" s="57">
        <v>7</v>
      </c>
    </row>
    <row r="14" spans="1:11" ht="50.1" customHeight="1" x14ac:dyDescent="0.2">
      <c r="A14" s="58"/>
      <c r="B14" s="58"/>
      <c r="C14" s="58"/>
      <c r="D14" s="58"/>
      <c r="E14" s="20" t="s">
        <v>90</v>
      </c>
      <c r="F14" s="11" t="s">
        <v>100</v>
      </c>
      <c r="G14" s="59" t="s">
        <v>102</v>
      </c>
      <c r="H14" s="11" t="s">
        <v>104</v>
      </c>
      <c r="I14" s="59" t="s">
        <v>92</v>
      </c>
      <c r="J14" s="60" t="s">
        <v>96</v>
      </c>
      <c r="K14" s="60" t="s">
        <v>108</v>
      </c>
    </row>
    <row r="15" spans="1:11" x14ac:dyDescent="0.2">
      <c r="A15" s="61" t="s">
        <v>0</v>
      </c>
      <c r="B15" s="62" t="s">
        <v>67</v>
      </c>
      <c r="C15" s="62"/>
      <c r="D15" s="63"/>
      <c r="E15" s="64">
        <f>G15+I15</f>
        <v>0</v>
      </c>
      <c r="F15" s="65">
        <f>H15+J15</f>
        <v>0</v>
      </c>
      <c r="G15" s="64">
        <f t="shared" ref="G15:J15" si="0">SUM(G17:G23)</f>
        <v>0</v>
      </c>
      <c r="H15" s="65">
        <f t="shared" si="0"/>
        <v>0</v>
      </c>
      <c r="I15" s="64">
        <f t="shared" si="0"/>
        <v>0</v>
      </c>
      <c r="J15" s="65">
        <f t="shared" si="0"/>
        <v>0</v>
      </c>
      <c r="K15" s="66"/>
    </row>
    <row r="16" spans="1:11" x14ac:dyDescent="0.2">
      <c r="A16" s="67"/>
      <c r="B16" s="68"/>
      <c r="C16" s="68"/>
      <c r="D16" s="67"/>
      <c r="E16" s="21"/>
      <c r="F16" s="12"/>
      <c r="G16" s="21"/>
      <c r="H16" s="13"/>
      <c r="I16" s="69"/>
      <c r="J16" s="70"/>
      <c r="K16" s="71"/>
    </row>
    <row r="17" spans="1:11" x14ac:dyDescent="0.2">
      <c r="A17" s="67"/>
      <c r="B17" s="72" t="s">
        <v>1</v>
      </c>
      <c r="C17" s="72"/>
      <c r="D17" s="73" t="s">
        <v>2</v>
      </c>
      <c r="E17" s="74">
        <f t="shared" ref="E17:E23" si="1">G17+I17</f>
        <v>0</v>
      </c>
      <c r="F17" s="13">
        <f>H17+J17</f>
        <v>0</v>
      </c>
      <c r="G17" s="22"/>
      <c r="H17" s="14"/>
      <c r="I17" s="36"/>
      <c r="J17" s="37"/>
      <c r="K17" s="108" t="e">
        <f t="shared" ref="K17:K23" si="2">J17/I17-1</f>
        <v>#DIV/0!</v>
      </c>
    </row>
    <row r="18" spans="1:11" x14ac:dyDescent="0.2">
      <c r="A18" s="67"/>
      <c r="B18" s="72" t="s">
        <v>3</v>
      </c>
      <c r="C18" s="72"/>
      <c r="D18" s="73" t="s">
        <v>4</v>
      </c>
      <c r="E18" s="74">
        <f t="shared" si="1"/>
        <v>0</v>
      </c>
      <c r="F18" s="13">
        <f t="shared" ref="F18:F23" si="3">H18+J18</f>
        <v>0</v>
      </c>
      <c r="G18" s="22"/>
      <c r="H18" s="14"/>
      <c r="I18" s="36"/>
      <c r="J18" s="37"/>
      <c r="K18" s="108" t="e">
        <f t="shared" si="2"/>
        <v>#DIV/0!</v>
      </c>
    </row>
    <row r="19" spans="1:11" x14ac:dyDescent="0.2">
      <c r="A19" s="67"/>
      <c r="B19" s="72" t="s">
        <v>5</v>
      </c>
      <c r="C19" s="72"/>
      <c r="D19" s="73" t="s">
        <v>6</v>
      </c>
      <c r="E19" s="74">
        <f t="shared" si="1"/>
        <v>0</v>
      </c>
      <c r="F19" s="13">
        <f t="shared" si="3"/>
        <v>0</v>
      </c>
      <c r="G19" s="22"/>
      <c r="H19" s="14"/>
      <c r="I19" s="36"/>
      <c r="J19" s="37"/>
      <c r="K19" s="108" t="e">
        <f t="shared" si="2"/>
        <v>#DIV/0!</v>
      </c>
    </row>
    <row r="20" spans="1:11" x14ac:dyDescent="0.2">
      <c r="A20" s="67"/>
      <c r="B20" s="72" t="s">
        <v>7</v>
      </c>
      <c r="C20" s="72"/>
      <c r="D20" s="73" t="s">
        <v>80</v>
      </c>
      <c r="E20" s="74">
        <f t="shared" si="1"/>
        <v>0</v>
      </c>
      <c r="F20" s="13">
        <f t="shared" si="3"/>
        <v>0</v>
      </c>
      <c r="G20" s="22"/>
      <c r="H20" s="14"/>
      <c r="I20" s="36"/>
      <c r="J20" s="37"/>
      <c r="K20" s="108" t="e">
        <f t="shared" si="2"/>
        <v>#DIV/0!</v>
      </c>
    </row>
    <row r="21" spans="1:11" x14ac:dyDescent="0.2">
      <c r="A21" s="67"/>
      <c r="B21" s="72" t="s">
        <v>8</v>
      </c>
      <c r="C21" s="72"/>
      <c r="D21" s="73" t="s">
        <v>9</v>
      </c>
      <c r="E21" s="74">
        <f t="shared" si="1"/>
        <v>0</v>
      </c>
      <c r="F21" s="13">
        <f t="shared" si="3"/>
        <v>0</v>
      </c>
      <c r="G21" s="22"/>
      <c r="H21" s="14"/>
      <c r="I21" s="36"/>
      <c r="J21" s="37"/>
      <c r="K21" s="108" t="e">
        <f t="shared" si="2"/>
        <v>#DIV/0!</v>
      </c>
    </row>
    <row r="22" spans="1:11" x14ac:dyDescent="0.2">
      <c r="A22" s="67"/>
      <c r="B22" s="72" t="s">
        <v>10</v>
      </c>
      <c r="C22" s="72"/>
      <c r="D22" s="73" t="s">
        <v>11</v>
      </c>
      <c r="E22" s="74">
        <f t="shared" si="1"/>
        <v>0</v>
      </c>
      <c r="F22" s="13">
        <f t="shared" si="3"/>
        <v>0</v>
      </c>
      <c r="G22" s="22"/>
      <c r="H22" s="14"/>
      <c r="I22" s="36"/>
      <c r="J22" s="37"/>
      <c r="K22" s="108" t="e">
        <f t="shared" si="2"/>
        <v>#DIV/0!</v>
      </c>
    </row>
    <row r="23" spans="1:11" x14ac:dyDescent="0.2">
      <c r="A23" s="67"/>
      <c r="B23" s="72" t="s">
        <v>12</v>
      </c>
      <c r="C23" s="72"/>
      <c r="D23" s="73" t="s">
        <v>13</v>
      </c>
      <c r="E23" s="74">
        <f t="shared" si="1"/>
        <v>0</v>
      </c>
      <c r="F23" s="13">
        <f t="shared" si="3"/>
        <v>0</v>
      </c>
      <c r="G23" s="22"/>
      <c r="H23" s="14"/>
      <c r="I23" s="36"/>
      <c r="J23" s="37"/>
      <c r="K23" s="108" t="e">
        <f t="shared" si="2"/>
        <v>#DIV/0!</v>
      </c>
    </row>
    <row r="24" spans="1:11" x14ac:dyDescent="0.2">
      <c r="A24" s="67"/>
      <c r="B24" s="68"/>
      <c r="C24" s="68"/>
      <c r="D24" s="67"/>
      <c r="E24" s="21"/>
      <c r="F24" s="12"/>
      <c r="G24" s="23"/>
      <c r="H24" s="14"/>
      <c r="I24" s="34"/>
      <c r="J24" s="35"/>
      <c r="K24" s="71"/>
    </row>
    <row r="25" spans="1:11" s="38" customFormat="1" ht="13.15" x14ac:dyDescent="0.25">
      <c r="A25" s="61" t="s">
        <v>14</v>
      </c>
      <c r="B25" s="62" t="s">
        <v>68</v>
      </c>
      <c r="C25" s="62"/>
      <c r="D25" s="75"/>
      <c r="E25" s="64">
        <f>G25+I25</f>
        <v>0</v>
      </c>
      <c r="F25" s="65">
        <f>H25+J25</f>
        <v>0</v>
      </c>
      <c r="G25" s="64">
        <f t="shared" ref="G25" si="4">SUM(G27:G31)</f>
        <v>0</v>
      </c>
      <c r="H25" s="65">
        <f>SUM(H27:H31)</f>
        <v>0</v>
      </c>
      <c r="I25" s="64">
        <f>SUM(I27:I31)</f>
        <v>0</v>
      </c>
      <c r="J25" s="65">
        <f>SUM(J27:J31)</f>
        <v>0</v>
      </c>
      <c r="K25" s="66"/>
    </row>
    <row r="26" spans="1:11" x14ac:dyDescent="0.2">
      <c r="A26" s="76"/>
      <c r="B26" s="77"/>
      <c r="C26" s="77"/>
      <c r="D26" s="78"/>
      <c r="E26" s="21"/>
      <c r="F26" s="12"/>
      <c r="G26" s="23"/>
      <c r="H26" s="19"/>
      <c r="I26" s="39"/>
      <c r="J26" s="35"/>
      <c r="K26" s="71"/>
    </row>
    <row r="27" spans="1:11" x14ac:dyDescent="0.2">
      <c r="A27" s="67"/>
      <c r="B27" s="72" t="s">
        <v>15</v>
      </c>
      <c r="C27" s="72"/>
      <c r="D27" s="79" t="s">
        <v>16</v>
      </c>
      <c r="E27" s="74">
        <f t="shared" ref="E27:E30" si="5">G27+I27</f>
        <v>0</v>
      </c>
      <c r="F27" s="13">
        <f t="shared" ref="F27:F30" si="6">H27+J27</f>
        <v>0</v>
      </c>
      <c r="G27" s="22"/>
      <c r="H27" s="14"/>
      <c r="I27" s="36"/>
      <c r="J27" s="37"/>
      <c r="K27" s="108" t="e">
        <f t="shared" ref="K27:K31" si="7">J27/I27-1</f>
        <v>#DIV/0!</v>
      </c>
    </row>
    <row r="28" spans="1:11" x14ac:dyDescent="0.2">
      <c r="A28" s="67"/>
      <c r="B28" s="72" t="s">
        <v>17</v>
      </c>
      <c r="C28" s="72"/>
      <c r="D28" s="73" t="s">
        <v>18</v>
      </c>
      <c r="E28" s="74">
        <f t="shared" si="5"/>
        <v>0</v>
      </c>
      <c r="F28" s="13">
        <f t="shared" si="6"/>
        <v>0</v>
      </c>
      <c r="G28" s="22"/>
      <c r="H28" s="14"/>
      <c r="I28" s="36"/>
      <c r="J28" s="37"/>
      <c r="K28" s="108" t="e">
        <f t="shared" si="7"/>
        <v>#DIV/0!</v>
      </c>
    </row>
    <row r="29" spans="1:11" x14ac:dyDescent="0.2">
      <c r="A29" s="67"/>
      <c r="B29" s="72">
        <v>2.2999999999999998</v>
      </c>
      <c r="C29" s="72"/>
      <c r="D29" s="73" t="s">
        <v>75</v>
      </c>
      <c r="E29" s="74">
        <f t="shared" si="5"/>
        <v>0</v>
      </c>
      <c r="F29" s="13">
        <f t="shared" si="6"/>
        <v>0</v>
      </c>
      <c r="G29" s="22"/>
      <c r="H29" s="14"/>
      <c r="I29" s="36"/>
      <c r="J29" s="37"/>
      <c r="K29" s="108" t="e">
        <f t="shared" si="7"/>
        <v>#DIV/0!</v>
      </c>
    </row>
    <row r="30" spans="1:11" x14ac:dyDescent="0.2">
      <c r="A30" s="67"/>
      <c r="B30" s="80">
        <v>2.4</v>
      </c>
      <c r="C30" s="80"/>
      <c r="D30" s="79" t="s">
        <v>76</v>
      </c>
      <c r="E30" s="74">
        <f t="shared" si="5"/>
        <v>0</v>
      </c>
      <c r="F30" s="13">
        <f t="shared" si="6"/>
        <v>0</v>
      </c>
      <c r="G30" s="22"/>
      <c r="H30" s="14"/>
      <c r="I30" s="36"/>
      <c r="J30" s="37"/>
      <c r="K30" s="108" t="e">
        <f t="shared" si="7"/>
        <v>#DIV/0!</v>
      </c>
    </row>
    <row r="31" spans="1:11" x14ac:dyDescent="0.2">
      <c r="A31" s="67"/>
      <c r="B31" s="80">
        <v>2.5</v>
      </c>
      <c r="C31" s="80"/>
      <c r="D31" s="79" t="s">
        <v>50</v>
      </c>
      <c r="E31" s="74">
        <f t="shared" ref="E31" si="8">G31+I31</f>
        <v>0</v>
      </c>
      <c r="F31" s="13">
        <f t="shared" ref="F31" si="9">H31+J31</f>
        <v>0</v>
      </c>
      <c r="G31" s="22"/>
      <c r="H31" s="14"/>
      <c r="I31" s="36"/>
      <c r="J31" s="37"/>
      <c r="K31" s="108" t="e">
        <f t="shared" si="7"/>
        <v>#DIV/0!</v>
      </c>
    </row>
    <row r="32" spans="1:11" x14ac:dyDescent="0.2">
      <c r="A32" s="81"/>
      <c r="B32" s="82"/>
      <c r="C32" s="82"/>
      <c r="D32" s="82"/>
      <c r="E32" s="83">
        <v>1</v>
      </c>
      <c r="F32" s="84">
        <v>2</v>
      </c>
      <c r="G32" s="83">
        <v>3</v>
      </c>
      <c r="H32" s="84">
        <v>4</v>
      </c>
      <c r="I32" s="114">
        <v>5</v>
      </c>
      <c r="J32" s="115">
        <v>6</v>
      </c>
      <c r="K32" s="109">
        <v>7</v>
      </c>
    </row>
    <row r="33" spans="1:11" ht="45.1" x14ac:dyDescent="0.2">
      <c r="A33" s="85"/>
      <c r="B33" s="85"/>
      <c r="C33" s="85"/>
      <c r="D33" s="85"/>
      <c r="E33" s="20" t="s">
        <v>90</v>
      </c>
      <c r="F33" s="11" t="s">
        <v>100</v>
      </c>
      <c r="G33" s="59" t="s">
        <v>102</v>
      </c>
      <c r="H33" s="11" t="s">
        <v>104</v>
      </c>
      <c r="I33" s="59" t="s">
        <v>92</v>
      </c>
      <c r="J33" s="60" t="s">
        <v>96</v>
      </c>
      <c r="K33" s="110" t="s">
        <v>108</v>
      </c>
    </row>
    <row r="34" spans="1:11" s="38" customFormat="1" ht="13.15" x14ac:dyDescent="0.25">
      <c r="A34" s="61" t="s">
        <v>19</v>
      </c>
      <c r="B34" s="62" t="s">
        <v>69</v>
      </c>
      <c r="C34" s="62"/>
      <c r="D34" s="86"/>
      <c r="E34" s="64">
        <f>G34+I34</f>
        <v>0</v>
      </c>
      <c r="F34" s="65">
        <f>H34+J34</f>
        <v>0</v>
      </c>
      <c r="G34" s="64">
        <f>SUM(G36:G40)</f>
        <v>0</v>
      </c>
      <c r="H34" s="65">
        <f>SUM(H36:H40)</f>
        <v>0</v>
      </c>
      <c r="I34" s="64">
        <f>SUM(I36:I40)</f>
        <v>0</v>
      </c>
      <c r="J34" s="65">
        <f>SUM(J36:J40)</f>
        <v>0</v>
      </c>
      <c r="K34" s="66"/>
    </row>
    <row r="35" spans="1:11" x14ac:dyDescent="0.2">
      <c r="A35" s="67"/>
      <c r="B35" s="68"/>
      <c r="C35" s="68"/>
      <c r="D35" s="67"/>
      <c r="E35" s="21"/>
      <c r="F35" s="12"/>
      <c r="G35" s="23"/>
      <c r="H35" s="41"/>
      <c r="I35" s="34"/>
      <c r="J35" s="35"/>
      <c r="K35" s="71"/>
    </row>
    <row r="36" spans="1:11" x14ac:dyDescent="0.2">
      <c r="A36" s="67"/>
      <c r="B36" s="72" t="s">
        <v>20</v>
      </c>
      <c r="C36" s="72"/>
      <c r="D36" s="73" t="s">
        <v>21</v>
      </c>
      <c r="E36" s="74">
        <f t="shared" ref="E36:E39" si="10">G36+I36</f>
        <v>0</v>
      </c>
      <c r="F36" s="13">
        <f t="shared" ref="F36:F39" si="11">H36+J36</f>
        <v>0</v>
      </c>
      <c r="G36" s="22"/>
      <c r="H36" s="14"/>
      <c r="I36" s="36"/>
      <c r="J36" s="37"/>
      <c r="K36" s="108" t="e">
        <f t="shared" ref="K36:K39" si="12">J36/I36-1</f>
        <v>#DIV/0!</v>
      </c>
    </row>
    <row r="37" spans="1:11" x14ac:dyDescent="0.2">
      <c r="A37" s="67"/>
      <c r="B37" s="72" t="s">
        <v>22</v>
      </c>
      <c r="C37" s="72"/>
      <c r="D37" s="73" t="s">
        <v>23</v>
      </c>
      <c r="E37" s="74">
        <f t="shared" si="10"/>
        <v>0</v>
      </c>
      <c r="F37" s="13">
        <f t="shared" si="11"/>
        <v>0</v>
      </c>
      <c r="G37" s="22"/>
      <c r="H37" s="14"/>
      <c r="I37" s="36"/>
      <c r="J37" s="37"/>
      <c r="K37" s="108" t="e">
        <f t="shared" si="12"/>
        <v>#DIV/0!</v>
      </c>
    </row>
    <row r="38" spans="1:11" x14ac:dyDescent="0.2">
      <c r="A38" s="67"/>
      <c r="B38" s="72">
        <v>3.3</v>
      </c>
      <c r="C38" s="72"/>
      <c r="D38" s="73" t="s">
        <v>77</v>
      </c>
      <c r="E38" s="74">
        <f t="shared" si="10"/>
        <v>0</v>
      </c>
      <c r="F38" s="13">
        <f t="shared" si="11"/>
        <v>0</v>
      </c>
      <c r="G38" s="22"/>
      <c r="H38" s="14"/>
      <c r="I38" s="36"/>
      <c r="J38" s="37"/>
      <c r="K38" s="108" t="e">
        <f t="shared" si="12"/>
        <v>#DIV/0!</v>
      </c>
    </row>
    <row r="39" spans="1:11" x14ac:dyDescent="0.2">
      <c r="A39" s="67"/>
      <c r="B39" s="72">
        <v>3.4</v>
      </c>
      <c r="C39" s="72"/>
      <c r="D39" s="73" t="s">
        <v>24</v>
      </c>
      <c r="E39" s="74">
        <f t="shared" si="10"/>
        <v>0</v>
      </c>
      <c r="F39" s="13">
        <f t="shared" si="11"/>
        <v>0</v>
      </c>
      <c r="G39" s="22"/>
      <c r="H39" s="14"/>
      <c r="I39" s="36"/>
      <c r="J39" s="37"/>
      <c r="K39" s="108" t="e">
        <f t="shared" si="12"/>
        <v>#DIV/0!</v>
      </c>
    </row>
    <row r="40" spans="1:11" x14ac:dyDescent="0.2">
      <c r="A40" s="67"/>
      <c r="B40" s="67"/>
      <c r="C40" s="67"/>
      <c r="D40" s="67"/>
      <c r="E40" s="87"/>
      <c r="F40" s="88"/>
      <c r="G40" s="42"/>
      <c r="H40" s="35"/>
      <c r="I40" s="34"/>
      <c r="J40" s="35"/>
      <c r="K40" s="71"/>
    </row>
    <row r="41" spans="1:11" s="38" customFormat="1" ht="13.15" x14ac:dyDescent="0.25">
      <c r="A41" s="61" t="s">
        <v>25</v>
      </c>
      <c r="B41" s="62" t="s">
        <v>70</v>
      </c>
      <c r="C41" s="62"/>
      <c r="D41" s="75"/>
      <c r="E41" s="64">
        <f>G41+I41</f>
        <v>0</v>
      </c>
      <c r="F41" s="65">
        <f>H41+J41</f>
        <v>0</v>
      </c>
      <c r="G41" s="64">
        <f t="shared" ref="G41:J41" si="13">SUM(G43:G44)</f>
        <v>0</v>
      </c>
      <c r="H41" s="65">
        <f t="shared" si="13"/>
        <v>0</v>
      </c>
      <c r="I41" s="64">
        <f t="shared" si="13"/>
        <v>0</v>
      </c>
      <c r="J41" s="65">
        <f t="shared" si="13"/>
        <v>0</v>
      </c>
      <c r="K41" s="66"/>
    </row>
    <row r="42" spans="1:11" x14ac:dyDescent="0.2">
      <c r="A42" s="67"/>
      <c r="B42" s="68"/>
      <c r="C42" s="68"/>
      <c r="D42" s="67"/>
      <c r="E42" s="21"/>
      <c r="F42" s="12"/>
      <c r="G42" s="23"/>
      <c r="H42" s="14"/>
      <c r="I42" s="34"/>
      <c r="J42" s="35"/>
      <c r="K42" s="71"/>
    </row>
    <row r="43" spans="1:11" x14ac:dyDescent="0.2">
      <c r="A43" s="67"/>
      <c r="B43" s="72">
        <v>4.0999999999999996</v>
      </c>
      <c r="C43" s="72"/>
      <c r="D43" s="73" t="s">
        <v>26</v>
      </c>
      <c r="E43" s="74">
        <f t="shared" ref="E43:E44" si="14">G43+I43</f>
        <v>0</v>
      </c>
      <c r="F43" s="13">
        <f t="shared" ref="F43:F44" si="15">H43+J43</f>
        <v>0</v>
      </c>
      <c r="G43" s="22"/>
      <c r="H43" s="14"/>
      <c r="I43" s="36"/>
      <c r="J43" s="37"/>
      <c r="K43" s="108" t="e">
        <f t="shared" ref="K43" si="16">J43/I43-1</f>
        <v>#DIV/0!</v>
      </c>
    </row>
    <row r="44" spans="1:11" x14ac:dyDescent="0.2">
      <c r="A44" s="67"/>
      <c r="B44" s="72">
        <v>4.2</v>
      </c>
      <c r="C44" s="72"/>
      <c r="D44" s="73" t="s">
        <v>27</v>
      </c>
      <c r="E44" s="74">
        <f t="shared" si="14"/>
        <v>0</v>
      </c>
      <c r="F44" s="13">
        <f t="shared" si="15"/>
        <v>0</v>
      </c>
      <c r="G44" s="22"/>
      <c r="H44" s="14"/>
      <c r="I44" s="36"/>
      <c r="J44" s="37"/>
      <c r="K44" s="108"/>
    </row>
    <row r="45" spans="1:11" x14ac:dyDescent="0.2">
      <c r="A45" s="67"/>
      <c r="B45" s="68"/>
      <c r="C45" s="68"/>
      <c r="D45" s="67"/>
      <c r="E45" s="21"/>
      <c r="F45" s="12"/>
      <c r="G45" s="23"/>
      <c r="H45" s="14"/>
      <c r="I45" s="34"/>
      <c r="J45" s="35"/>
      <c r="K45" s="71"/>
    </row>
    <row r="46" spans="1:11" s="38" customFormat="1" ht="13.15" x14ac:dyDescent="0.25">
      <c r="A46" s="61" t="s">
        <v>28</v>
      </c>
      <c r="B46" s="62" t="s">
        <v>81</v>
      </c>
      <c r="C46" s="62"/>
      <c r="D46" s="75"/>
      <c r="E46" s="64">
        <f>G46+I46</f>
        <v>0</v>
      </c>
      <c r="F46" s="65">
        <f>H46+J46</f>
        <v>0</v>
      </c>
      <c r="G46" s="64">
        <f t="shared" ref="G46:H46" si="17">SUM(G48:G54)</f>
        <v>0</v>
      </c>
      <c r="H46" s="65">
        <f t="shared" si="17"/>
        <v>0</v>
      </c>
      <c r="I46" s="64">
        <f>SUM(I48:I54)</f>
        <v>0</v>
      </c>
      <c r="J46" s="65">
        <f>SUM(J48:J54)</f>
        <v>0</v>
      </c>
      <c r="K46" s="66"/>
    </row>
    <row r="47" spans="1:11" x14ac:dyDescent="0.2">
      <c r="A47" s="67"/>
      <c r="B47" s="68"/>
      <c r="C47" s="68"/>
      <c r="D47" s="67"/>
      <c r="E47" s="21"/>
      <c r="F47" s="12"/>
      <c r="G47" s="23"/>
      <c r="H47" s="14"/>
      <c r="I47" s="34"/>
      <c r="J47" s="35"/>
      <c r="K47" s="71"/>
    </row>
    <row r="48" spans="1:11" x14ac:dyDescent="0.2">
      <c r="A48" s="67"/>
      <c r="B48" s="80">
        <v>5.0999999999999996</v>
      </c>
      <c r="C48" s="80"/>
      <c r="D48" s="79" t="s">
        <v>29</v>
      </c>
      <c r="E48" s="74">
        <f t="shared" ref="E48:E54" si="18">G48+I48</f>
        <v>0</v>
      </c>
      <c r="F48" s="13">
        <f t="shared" ref="F48:F54" si="19">H48+J48</f>
        <v>0</v>
      </c>
      <c r="G48" s="22"/>
      <c r="H48" s="14"/>
      <c r="I48" s="36"/>
      <c r="J48" s="37"/>
      <c r="K48" s="108" t="e">
        <f t="shared" ref="K48:K54" si="20">J48/I48-1</f>
        <v>#DIV/0!</v>
      </c>
    </row>
    <row r="49" spans="1:11" x14ac:dyDescent="0.2">
      <c r="A49" s="67"/>
      <c r="B49" s="80">
        <v>5.2</v>
      </c>
      <c r="C49" s="80"/>
      <c r="D49" s="89" t="s">
        <v>30</v>
      </c>
      <c r="E49" s="74">
        <f t="shared" si="18"/>
        <v>0</v>
      </c>
      <c r="F49" s="13">
        <f t="shared" si="19"/>
        <v>0</v>
      </c>
      <c r="G49" s="22"/>
      <c r="H49" s="14"/>
      <c r="I49" s="36"/>
      <c r="J49" s="37"/>
      <c r="K49" s="108" t="e">
        <f t="shared" si="20"/>
        <v>#DIV/0!</v>
      </c>
    </row>
    <row r="50" spans="1:11" x14ac:dyDescent="0.2">
      <c r="A50" s="67"/>
      <c r="B50" s="80">
        <v>5.3</v>
      </c>
      <c r="C50" s="80"/>
      <c r="D50" s="90" t="s">
        <v>78</v>
      </c>
      <c r="E50" s="74">
        <f t="shared" si="18"/>
        <v>0</v>
      </c>
      <c r="F50" s="13">
        <f t="shared" si="19"/>
        <v>0</v>
      </c>
      <c r="G50" s="22"/>
      <c r="H50" s="14"/>
      <c r="I50" s="36"/>
      <c r="J50" s="37"/>
      <c r="K50" s="108" t="e">
        <f t="shared" si="20"/>
        <v>#DIV/0!</v>
      </c>
    </row>
    <row r="51" spans="1:11" x14ac:dyDescent="0.2">
      <c r="A51" s="67"/>
      <c r="B51" s="80">
        <v>5.4</v>
      </c>
      <c r="C51" s="80"/>
      <c r="D51" s="91" t="s">
        <v>31</v>
      </c>
      <c r="E51" s="74">
        <f t="shared" si="18"/>
        <v>0</v>
      </c>
      <c r="F51" s="13">
        <f t="shared" si="19"/>
        <v>0</v>
      </c>
      <c r="G51" s="22"/>
      <c r="H51" s="14"/>
      <c r="I51" s="36"/>
      <c r="J51" s="37"/>
      <c r="K51" s="108" t="e">
        <f t="shared" si="20"/>
        <v>#DIV/0!</v>
      </c>
    </row>
    <row r="52" spans="1:11" x14ac:dyDescent="0.2">
      <c r="A52" s="67"/>
      <c r="B52" s="80">
        <v>5.5</v>
      </c>
      <c r="C52" s="80"/>
      <c r="D52" s="91" t="s">
        <v>79</v>
      </c>
      <c r="E52" s="74">
        <f t="shared" si="18"/>
        <v>0</v>
      </c>
      <c r="F52" s="13">
        <f t="shared" si="19"/>
        <v>0</v>
      </c>
      <c r="G52" s="22"/>
      <c r="H52" s="14"/>
      <c r="I52" s="36"/>
      <c r="J52" s="37"/>
      <c r="K52" s="108" t="e">
        <f t="shared" si="20"/>
        <v>#DIV/0!</v>
      </c>
    </row>
    <row r="53" spans="1:11" x14ac:dyDescent="0.2">
      <c r="A53" s="67"/>
      <c r="B53" s="80">
        <v>5.6</v>
      </c>
      <c r="C53" s="80"/>
      <c r="D53" s="91" t="s">
        <v>32</v>
      </c>
      <c r="E53" s="74">
        <f t="shared" si="18"/>
        <v>0</v>
      </c>
      <c r="F53" s="13">
        <f t="shared" si="19"/>
        <v>0</v>
      </c>
      <c r="G53" s="22"/>
      <c r="H53" s="14"/>
      <c r="I53" s="36"/>
      <c r="J53" s="37"/>
      <c r="K53" s="108" t="e">
        <f t="shared" si="20"/>
        <v>#DIV/0!</v>
      </c>
    </row>
    <row r="54" spans="1:11" x14ac:dyDescent="0.2">
      <c r="A54" s="67"/>
      <c r="B54" s="72">
        <v>5.7</v>
      </c>
      <c r="C54" s="72"/>
      <c r="D54" s="73" t="s">
        <v>33</v>
      </c>
      <c r="E54" s="74">
        <f t="shared" si="18"/>
        <v>0</v>
      </c>
      <c r="F54" s="13">
        <f t="shared" si="19"/>
        <v>0</v>
      </c>
      <c r="G54" s="22"/>
      <c r="H54" s="14"/>
      <c r="I54" s="36"/>
      <c r="J54" s="37"/>
      <c r="K54" s="108" t="e">
        <f t="shared" si="20"/>
        <v>#DIV/0!</v>
      </c>
    </row>
    <row r="55" spans="1:11" x14ac:dyDescent="0.2">
      <c r="A55" s="67"/>
      <c r="B55" s="72"/>
      <c r="C55" s="72"/>
      <c r="D55" s="78"/>
      <c r="E55" s="92"/>
      <c r="F55" s="93"/>
      <c r="G55" s="24"/>
      <c r="H55" s="16"/>
      <c r="I55" s="43"/>
      <c r="J55" s="44"/>
      <c r="K55" s="111"/>
    </row>
    <row r="56" spans="1:11" x14ac:dyDescent="0.2">
      <c r="A56" s="94" t="s">
        <v>34</v>
      </c>
      <c r="B56" s="62" t="s">
        <v>71</v>
      </c>
      <c r="C56" s="62"/>
      <c r="D56" s="63"/>
      <c r="E56" s="64">
        <f>G56+I56</f>
        <v>0</v>
      </c>
      <c r="F56" s="65">
        <f>H56+J56</f>
        <v>0</v>
      </c>
      <c r="G56" s="64">
        <f t="shared" ref="G56:H56" si="21">SUM(G58:G64)</f>
        <v>0</v>
      </c>
      <c r="H56" s="65">
        <f t="shared" si="21"/>
        <v>0</v>
      </c>
      <c r="I56" s="64">
        <f>SUM(I58:I64)</f>
        <v>0</v>
      </c>
      <c r="J56" s="65">
        <f>SUM(J58:J64)</f>
        <v>0</v>
      </c>
      <c r="K56" s="66"/>
    </row>
    <row r="57" spans="1:11" x14ac:dyDescent="0.2">
      <c r="A57" s="67"/>
      <c r="B57" s="68"/>
      <c r="C57" s="68"/>
      <c r="D57" s="67"/>
      <c r="E57" s="21"/>
      <c r="F57" s="12"/>
      <c r="G57" s="23"/>
      <c r="H57" s="14"/>
      <c r="I57" s="34"/>
      <c r="J57" s="35"/>
      <c r="K57" s="71"/>
    </row>
    <row r="58" spans="1:11" x14ac:dyDescent="0.2">
      <c r="A58" s="67"/>
      <c r="B58" s="72" t="s">
        <v>35</v>
      </c>
      <c r="C58" s="72"/>
      <c r="D58" s="73" t="s">
        <v>36</v>
      </c>
      <c r="E58" s="74">
        <f t="shared" ref="E58:E64" si="22">G58+I58</f>
        <v>0</v>
      </c>
      <c r="F58" s="13">
        <f t="shared" ref="F58:F64" si="23">H58+J58</f>
        <v>0</v>
      </c>
      <c r="G58" s="22"/>
      <c r="H58" s="14"/>
      <c r="I58" s="36"/>
      <c r="J58" s="37"/>
      <c r="K58" s="108" t="e">
        <f t="shared" ref="K58:K64" si="24">J58/I58-1</f>
        <v>#DIV/0!</v>
      </c>
    </row>
    <row r="59" spans="1:11" x14ac:dyDescent="0.2">
      <c r="A59" s="67"/>
      <c r="B59" s="80">
        <v>6.2</v>
      </c>
      <c r="C59" s="80"/>
      <c r="D59" s="79" t="s">
        <v>37</v>
      </c>
      <c r="E59" s="74">
        <f t="shared" si="22"/>
        <v>0</v>
      </c>
      <c r="F59" s="13">
        <f t="shared" si="23"/>
        <v>0</v>
      </c>
      <c r="G59" s="22"/>
      <c r="H59" s="14"/>
      <c r="I59" s="36"/>
      <c r="J59" s="37"/>
      <c r="K59" s="108" t="e">
        <f t="shared" si="24"/>
        <v>#DIV/0!</v>
      </c>
    </row>
    <row r="60" spans="1:11" x14ac:dyDescent="0.2">
      <c r="A60" s="67"/>
      <c r="B60" s="80">
        <v>6.3</v>
      </c>
      <c r="C60" s="80"/>
      <c r="D60" s="79" t="s">
        <v>38</v>
      </c>
      <c r="E60" s="74">
        <f t="shared" si="22"/>
        <v>0</v>
      </c>
      <c r="F60" s="13">
        <f t="shared" si="23"/>
        <v>0</v>
      </c>
      <c r="G60" s="22"/>
      <c r="H60" s="14"/>
      <c r="I60" s="36"/>
      <c r="J60" s="37"/>
      <c r="K60" s="108" t="e">
        <f t="shared" si="24"/>
        <v>#DIV/0!</v>
      </c>
    </row>
    <row r="61" spans="1:11" x14ac:dyDescent="0.2">
      <c r="A61" s="67"/>
      <c r="B61" s="80">
        <v>6.4</v>
      </c>
      <c r="C61" s="80"/>
      <c r="D61" s="79" t="s">
        <v>82</v>
      </c>
      <c r="E61" s="74">
        <f t="shared" si="22"/>
        <v>0</v>
      </c>
      <c r="F61" s="13">
        <f t="shared" si="23"/>
        <v>0</v>
      </c>
      <c r="G61" s="22"/>
      <c r="H61" s="14"/>
      <c r="I61" s="36"/>
      <c r="J61" s="37"/>
      <c r="K61" s="108" t="e">
        <f t="shared" si="24"/>
        <v>#DIV/0!</v>
      </c>
    </row>
    <row r="62" spans="1:11" x14ac:dyDescent="0.2">
      <c r="A62" s="67"/>
      <c r="B62" s="80">
        <v>6.5</v>
      </c>
      <c r="C62" s="80"/>
      <c r="D62" s="79" t="s">
        <v>83</v>
      </c>
      <c r="E62" s="74">
        <f t="shared" si="22"/>
        <v>0</v>
      </c>
      <c r="F62" s="13">
        <f t="shared" si="23"/>
        <v>0</v>
      </c>
      <c r="G62" s="22"/>
      <c r="H62" s="14"/>
      <c r="I62" s="36"/>
      <c r="J62" s="37"/>
      <c r="K62" s="108" t="e">
        <f t="shared" si="24"/>
        <v>#DIV/0!</v>
      </c>
    </row>
    <row r="63" spans="1:11" x14ac:dyDescent="0.2">
      <c r="A63" s="67"/>
      <c r="B63" s="72">
        <v>6.6</v>
      </c>
      <c r="C63" s="72"/>
      <c r="D63" s="79" t="s">
        <v>39</v>
      </c>
      <c r="E63" s="74">
        <f t="shared" si="22"/>
        <v>0</v>
      </c>
      <c r="F63" s="13">
        <f t="shared" si="23"/>
        <v>0</v>
      </c>
      <c r="G63" s="22"/>
      <c r="H63" s="14"/>
      <c r="I63" s="36"/>
      <c r="J63" s="37"/>
      <c r="K63" s="108" t="e">
        <f t="shared" si="24"/>
        <v>#DIV/0!</v>
      </c>
    </row>
    <row r="64" spans="1:11" x14ac:dyDescent="0.2">
      <c r="A64" s="67"/>
      <c r="B64" s="72">
        <v>6.7</v>
      </c>
      <c r="C64" s="72"/>
      <c r="D64" s="73" t="s">
        <v>84</v>
      </c>
      <c r="E64" s="74">
        <f t="shared" si="22"/>
        <v>0</v>
      </c>
      <c r="F64" s="13">
        <f t="shared" si="23"/>
        <v>0</v>
      </c>
      <c r="G64" s="22"/>
      <c r="H64" s="14"/>
      <c r="I64" s="36"/>
      <c r="J64" s="37"/>
      <c r="K64" s="108" t="e">
        <f t="shared" si="24"/>
        <v>#DIV/0!</v>
      </c>
    </row>
    <row r="65" spans="1:11" x14ac:dyDescent="0.2">
      <c r="A65" s="67"/>
      <c r="B65" s="72"/>
      <c r="C65" s="72"/>
      <c r="D65" s="78"/>
      <c r="E65" s="95"/>
      <c r="F65" s="96"/>
      <c r="G65" s="96"/>
      <c r="H65" s="96"/>
      <c r="I65" s="116"/>
      <c r="J65" s="117"/>
      <c r="K65" s="112"/>
    </row>
    <row r="66" spans="1:11" x14ac:dyDescent="0.2">
      <c r="A66" s="81"/>
      <c r="B66" s="82"/>
      <c r="C66" s="82"/>
      <c r="D66" s="82"/>
      <c r="E66" s="83">
        <v>1</v>
      </c>
      <c r="F66" s="84">
        <v>2</v>
      </c>
      <c r="G66" s="83">
        <v>3</v>
      </c>
      <c r="H66" s="84">
        <v>4</v>
      </c>
      <c r="I66" s="114">
        <v>5</v>
      </c>
      <c r="J66" s="115">
        <v>6</v>
      </c>
      <c r="K66" s="109">
        <v>7</v>
      </c>
    </row>
    <row r="67" spans="1:11" ht="45.1" x14ac:dyDescent="0.2">
      <c r="A67" s="85"/>
      <c r="B67" s="85"/>
      <c r="C67" s="85"/>
      <c r="D67" s="85"/>
      <c r="E67" s="20" t="s">
        <v>90</v>
      </c>
      <c r="F67" s="11" t="s">
        <v>100</v>
      </c>
      <c r="G67" s="59" t="s">
        <v>102</v>
      </c>
      <c r="H67" s="11" t="s">
        <v>104</v>
      </c>
      <c r="I67" s="59" t="s">
        <v>92</v>
      </c>
      <c r="J67" s="60" t="s">
        <v>96</v>
      </c>
      <c r="K67" s="110" t="s">
        <v>108</v>
      </c>
    </row>
    <row r="68" spans="1:11" x14ac:dyDescent="0.2">
      <c r="A68" s="94" t="s">
        <v>40</v>
      </c>
      <c r="B68" s="62" t="s">
        <v>72</v>
      </c>
      <c r="C68" s="62"/>
      <c r="D68" s="63"/>
      <c r="E68" s="64">
        <f>G68+I68</f>
        <v>0</v>
      </c>
      <c r="F68" s="65">
        <f>H68+J68</f>
        <v>0</v>
      </c>
      <c r="G68" s="64">
        <f t="shared" ref="G68:H68" si="25">SUM(G70:G76)</f>
        <v>0</v>
      </c>
      <c r="H68" s="65">
        <f t="shared" si="25"/>
        <v>0</v>
      </c>
      <c r="I68" s="64">
        <f>SUM(I70:I76)</f>
        <v>0</v>
      </c>
      <c r="J68" s="65">
        <f>SUM(J70:J76)</f>
        <v>0</v>
      </c>
      <c r="K68" s="66"/>
    </row>
    <row r="69" spans="1:11" x14ac:dyDescent="0.2">
      <c r="A69" s="67"/>
      <c r="B69" s="68"/>
      <c r="C69" s="68"/>
      <c r="D69" s="67"/>
      <c r="E69" s="21"/>
      <c r="F69" s="12"/>
      <c r="G69" s="23"/>
      <c r="H69" s="14"/>
      <c r="I69" s="34"/>
      <c r="J69" s="35"/>
      <c r="K69" s="71"/>
    </row>
    <row r="70" spans="1:11" x14ac:dyDescent="0.2">
      <c r="A70" s="67"/>
      <c r="B70" s="72" t="s">
        <v>41</v>
      </c>
      <c r="C70" s="72"/>
      <c r="D70" s="73" t="s">
        <v>42</v>
      </c>
      <c r="E70" s="74">
        <f t="shared" ref="E70:E76" si="26">G70+I70</f>
        <v>0</v>
      </c>
      <c r="F70" s="13">
        <f t="shared" ref="F70:F76" si="27">H70+J70</f>
        <v>0</v>
      </c>
      <c r="G70" s="22"/>
      <c r="H70" s="14"/>
      <c r="I70" s="36"/>
      <c r="J70" s="37"/>
      <c r="K70" s="108" t="e">
        <f t="shared" ref="K70:K76" si="28">J70/I70-1</f>
        <v>#DIV/0!</v>
      </c>
    </row>
    <row r="71" spans="1:11" x14ac:dyDescent="0.2">
      <c r="A71" s="67"/>
      <c r="B71" s="72" t="s">
        <v>43</v>
      </c>
      <c r="C71" s="72"/>
      <c r="D71" s="73" t="s">
        <v>44</v>
      </c>
      <c r="E71" s="74">
        <f t="shared" si="26"/>
        <v>0</v>
      </c>
      <c r="F71" s="13">
        <f t="shared" si="27"/>
        <v>0</v>
      </c>
      <c r="G71" s="22"/>
      <c r="H71" s="14"/>
      <c r="I71" s="36"/>
      <c r="J71" s="37"/>
      <c r="K71" s="108" t="e">
        <f t="shared" si="28"/>
        <v>#DIV/0!</v>
      </c>
    </row>
    <row r="72" spans="1:11" x14ac:dyDescent="0.2">
      <c r="A72" s="67"/>
      <c r="B72" s="72" t="s">
        <v>45</v>
      </c>
      <c r="C72" s="72"/>
      <c r="D72" s="73" t="s">
        <v>46</v>
      </c>
      <c r="E72" s="74">
        <f t="shared" si="26"/>
        <v>0</v>
      </c>
      <c r="F72" s="13">
        <f t="shared" si="27"/>
        <v>0</v>
      </c>
      <c r="G72" s="22"/>
      <c r="H72" s="14"/>
      <c r="I72" s="36"/>
      <c r="J72" s="37"/>
      <c r="K72" s="108" t="e">
        <f t="shared" si="28"/>
        <v>#DIV/0!</v>
      </c>
    </row>
    <row r="73" spans="1:11" x14ac:dyDescent="0.2">
      <c r="A73" s="67"/>
      <c r="B73" s="72" t="s">
        <v>47</v>
      </c>
      <c r="C73" s="72"/>
      <c r="D73" s="73" t="s">
        <v>48</v>
      </c>
      <c r="E73" s="74">
        <f t="shared" si="26"/>
        <v>0</v>
      </c>
      <c r="F73" s="13">
        <f t="shared" si="27"/>
        <v>0</v>
      </c>
      <c r="G73" s="22"/>
      <c r="H73" s="14"/>
      <c r="I73" s="36"/>
      <c r="J73" s="37"/>
      <c r="K73" s="108" t="e">
        <f t="shared" si="28"/>
        <v>#DIV/0!</v>
      </c>
    </row>
    <row r="74" spans="1:11" x14ac:dyDescent="0.2">
      <c r="A74" s="67"/>
      <c r="B74" s="72" t="s">
        <v>49</v>
      </c>
      <c r="C74" s="72"/>
      <c r="D74" s="79" t="s">
        <v>50</v>
      </c>
      <c r="E74" s="74">
        <f t="shared" si="26"/>
        <v>0</v>
      </c>
      <c r="F74" s="13">
        <f t="shared" si="27"/>
        <v>0</v>
      </c>
      <c r="G74" s="22"/>
      <c r="H74" s="14"/>
      <c r="I74" s="36"/>
      <c r="J74" s="37"/>
      <c r="K74" s="108" t="e">
        <f t="shared" si="28"/>
        <v>#DIV/0!</v>
      </c>
    </row>
    <row r="75" spans="1:11" x14ac:dyDescent="0.2">
      <c r="A75" s="67"/>
      <c r="B75" s="72">
        <v>7.6</v>
      </c>
      <c r="C75" s="72"/>
      <c r="D75" s="79" t="s">
        <v>51</v>
      </c>
      <c r="E75" s="74">
        <f t="shared" si="26"/>
        <v>0</v>
      </c>
      <c r="F75" s="13">
        <f t="shared" si="27"/>
        <v>0</v>
      </c>
      <c r="G75" s="22"/>
      <c r="H75" s="14"/>
      <c r="I75" s="36"/>
      <c r="J75" s="37"/>
      <c r="K75" s="108" t="e">
        <f t="shared" si="28"/>
        <v>#DIV/0!</v>
      </c>
    </row>
    <row r="76" spans="1:11" x14ac:dyDescent="0.2">
      <c r="A76" s="67"/>
      <c r="B76" s="72">
        <v>7.7</v>
      </c>
      <c r="C76" s="72"/>
      <c r="D76" s="79" t="s">
        <v>66</v>
      </c>
      <c r="E76" s="74">
        <f t="shared" si="26"/>
        <v>0</v>
      </c>
      <c r="F76" s="13">
        <f t="shared" si="27"/>
        <v>0</v>
      </c>
      <c r="G76" s="22"/>
      <c r="H76" s="14"/>
      <c r="I76" s="36"/>
      <c r="J76" s="37"/>
      <c r="K76" s="108" t="e">
        <f t="shared" si="28"/>
        <v>#DIV/0!</v>
      </c>
    </row>
    <row r="77" spans="1:11" x14ac:dyDescent="0.2">
      <c r="A77" s="67"/>
      <c r="B77" s="67"/>
      <c r="C77" s="67"/>
      <c r="D77" s="67"/>
      <c r="E77" s="87"/>
      <c r="F77" s="88"/>
      <c r="G77" s="42"/>
      <c r="H77" s="35"/>
      <c r="I77" s="34"/>
      <c r="J77" s="35"/>
      <c r="K77" s="71"/>
    </row>
    <row r="78" spans="1:11" x14ac:dyDescent="0.2">
      <c r="A78" s="94" t="s">
        <v>52</v>
      </c>
      <c r="B78" s="62" t="s">
        <v>73</v>
      </c>
      <c r="C78" s="62"/>
      <c r="D78" s="63"/>
      <c r="E78" s="64">
        <f>G78+I78</f>
        <v>0</v>
      </c>
      <c r="F78" s="65">
        <f>H78+J78</f>
        <v>0</v>
      </c>
      <c r="G78" s="64">
        <f t="shared" ref="G78" si="29">SUM(G80:G85)</f>
        <v>0</v>
      </c>
      <c r="H78" s="65">
        <f t="shared" ref="H78" si="30">SUM(H80:H86)</f>
        <v>0</v>
      </c>
      <c r="I78" s="64">
        <f>SUM(I80:I85)</f>
        <v>0</v>
      </c>
      <c r="J78" s="65">
        <f>SUM(J80:J85)</f>
        <v>0</v>
      </c>
      <c r="K78" s="66"/>
    </row>
    <row r="79" spans="1:11" x14ac:dyDescent="0.2">
      <c r="A79" s="67"/>
      <c r="B79" s="68"/>
      <c r="C79" s="68"/>
      <c r="D79" s="67"/>
      <c r="E79" s="25"/>
      <c r="F79" s="17"/>
      <c r="G79" s="45"/>
      <c r="H79" s="14"/>
      <c r="I79" s="34"/>
      <c r="J79" s="35"/>
      <c r="K79" s="71"/>
    </row>
    <row r="80" spans="1:11" x14ac:dyDescent="0.2">
      <c r="A80" s="67"/>
      <c r="B80" s="72">
        <v>8.1</v>
      </c>
      <c r="C80" s="72"/>
      <c r="D80" s="79" t="s">
        <v>53</v>
      </c>
      <c r="E80" s="74">
        <f t="shared" ref="E80:E85" si="31">G80+I80</f>
        <v>0</v>
      </c>
      <c r="F80" s="13">
        <f t="shared" ref="F80:F85" si="32">H80+J80</f>
        <v>0</v>
      </c>
      <c r="G80" s="22"/>
      <c r="H80" s="14"/>
      <c r="I80" s="36"/>
      <c r="J80" s="37"/>
      <c r="K80" s="108" t="e">
        <f t="shared" ref="K80:K85" si="33">J80/I80-1</f>
        <v>#DIV/0!</v>
      </c>
    </row>
    <row r="81" spans="1:11" x14ac:dyDescent="0.2">
      <c r="A81" s="67"/>
      <c r="B81" s="72" t="s">
        <v>54</v>
      </c>
      <c r="C81" s="72"/>
      <c r="D81" s="73" t="s">
        <v>55</v>
      </c>
      <c r="E81" s="74">
        <f t="shared" si="31"/>
        <v>0</v>
      </c>
      <c r="F81" s="13">
        <f t="shared" si="32"/>
        <v>0</v>
      </c>
      <c r="G81" s="22"/>
      <c r="H81" s="14"/>
      <c r="I81" s="36"/>
      <c r="J81" s="37"/>
      <c r="K81" s="108" t="e">
        <f t="shared" si="33"/>
        <v>#DIV/0!</v>
      </c>
    </row>
    <row r="82" spans="1:11" x14ac:dyDescent="0.2">
      <c r="A82" s="67"/>
      <c r="B82" s="72" t="s">
        <v>56</v>
      </c>
      <c r="C82" s="72"/>
      <c r="D82" s="73" t="s">
        <v>57</v>
      </c>
      <c r="E82" s="74">
        <f t="shared" si="31"/>
        <v>0</v>
      </c>
      <c r="F82" s="13">
        <f t="shared" si="32"/>
        <v>0</v>
      </c>
      <c r="G82" s="22"/>
      <c r="H82" s="14"/>
      <c r="I82" s="36"/>
      <c r="J82" s="37"/>
      <c r="K82" s="108" t="e">
        <f t="shared" si="33"/>
        <v>#DIV/0!</v>
      </c>
    </row>
    <row r="83" spans="1:11" x14ac:dyDescent="0.2">
      <c r="A83" s="67"/>
      <c r="B83" s="72">
        <v>8.4</v>
      </c>
      <c r="C83" s="72"/>
      <c r="D83" s="97" t="s">
        <v>85</v>
      </c>
      <c r="E83" s="74">
        <f t="shared" si="31"/>
        <v>0</v>
      </c>
      <c r="F83" s="13">
        <f t="shared" si="32"/>
        <v>0</v>
      </c>
      <c r="G83" s="22"/>
      <c r="H83" s="14"/>
      <c r="I83" s="36"/>
      <c r="J83" s="37"/>
      <c r="K83" s="108" t="e">
        <f t="shared" si="33"/>
        <v>#DIV/0!</v>
      </c>
    </row>
    <row r="84" spans="1:11" x14ac:dyDescent="0.2">
      <c r="A84" s="67"/>
      <c r="B84" s="72">
        <v>8.5</v>
      </c>
      <c r="C84" s="72"/>
      <c r="D84" s="98" t="s">
        <v>58</v>
      </c>
      <c r="E84" s="74">
        <f t="shared" si="31"/>
        <v>0</v>
      </c>
      <c r="F84" s="13">
        <f t="shared" si="32"/>
        <v>0</v>
      </c>
      <c r="G84" s="22"/>
      <c r="H84" s="14"/>
      <c r="I84" s="36"/>
      <c r="J84" s="37"/>
      <c r="K84" s="108" t="e">
        <f t="shared" si="33"/>
        <v>#DIV/0!</v>
      </c>
    </row>
    <row r="85" spans="1:11" x14ac:dyDescent="0.2">
      <c r="A85" s="67"/>
      <c r="B85" s="72">
        <v>8.6</v>
      </c>
      <c r="C85" s="72"/>
      <c r="D85" s="97" t="s">
        <v>86</v>
      </c>
      <c r="E85" s="74">
        <f t="shared" si="31"/>
        <v>0</v>
      </c>
      <c r="F85" s="13">
        <f t="shared" si="32"/>
        <v>0</v>
      </c>
      <c r="G85" s="22"/>
      <c r="H85" s="14"/>
      <c r="I85" s="36"/>
      <c r="J85" s="37"/>
      <c r="K85" s="108" t="e">
        <f t="shared" si="33"/>
        <v>#DIV/0!</v>
      </c>
    </row>
    <row r="86" spans="1:11" x14ac:dyDescent="0.2">
      <c r="A86" s="67"/>
      <c r="B86" s="99"/>
      <c r="C86" s="99"/>
      <c r="D86" s="100"/>
      <c r="E86" s="21"/>
      <c r="F86" s="12"/>
      <c r="G86" s="22"/>
      <c r="H86" s="14"/>
      <c r="I86" s="36"/>
      <c r="J86" s="37"/>
      <c r="K86" s="71"/>
    </row>
    <row r="87" spans="1:11" x14ac:dyDescent="0.2">
      <c r="A87" s="94" t="s">
        <v>59</v>
      </c>
      <c r="B87" s="62" t="s">
        <v>74</v>
      </c>
      <c r="C87" s="62"/>
      <c r="D87" s="63"/>
      <c r="E87" s="64">
        <f>G87+I87</f>
        <v>0</v>
      </c>
      <c r="F87" s="65">
        <f>H87+J87</f>
        <v>0</v>
      </c>
      <c r="G87" s="64">
        <f t="shared" ref="G87:H87" si="34">SUM(G89:G93)</f>
        <v>0</v>
      </c>
      <c r="H87" s="65">
        <f t="shared" si="34"/>
        <v>0</v>
      </c>
      <c r="I87" s="64">
        <f>SUM(I89:I93)</f>
        <v>0</v>
      </c>
      <c r="J87" s="65">
        <f>SUM(J89:J93)</f>
        <v>0</v>
      </c>
      <c r="K87" s="66"/>
    </row>
    <row r="88" spans="1:11" x14ac:dyDescent="0.2">
      <c r="A88" s="67"/>
      <c r="B88" s="68"/>
      <c r="C88" s="68"/>
      <c r="D88" s="67"/>
      <c r="E88" s="21"/>
      <c r="F88" s="12"/>
      <c r="G88" s="23"/>
      <c r="H88" s="14"/>
      <c r="I88" s="34"/>
      <c r="J88" s="35"/>
      <c r="K88" s="71"/>
    </row>
    <row r="89" spans="1:11" x14ac:dyDescent="0.2">
      <c r="A89" s="67"/>
      <c r="B89" s="72" t="s">
        <v>60</v>
      </c>
      <c r="C89" s="72"/>
      <c r="D89" s="73" t="s">
        <v>61</v>
      </c>
      <c r="E89" s="74">
        <f>G89+I89</f>
        <v>0</v>
      </c>
      <c r="F89" s="13">
        <f t="shared" ref="F89:F93" si="35">H89+J89</f>
        <v>0</v>
      </c>
      <c r="G89" s="22"/>
      <c r="H89" s="14"/>
      <c r="I89" s="36"/>
      <c r="J89" s="37"/>
      <c r="K89" s="108" t="e">
        <f t="shared" ref="K89:K93" si="36">J89/I89-1</f>
        <v>#DIV/0!</v>
      </c>
    </row>
    <row r="90" spans="1:11" x14ac:dyDescent="0.2">
      <c r="A90" s="67"/>
      <c r="B90" s="72" t="s">
        <v>62</v>
      </c>
      <c r="C90" s="72"/>
      <c r="D90" s="73" t="s">
        <v>63</v>
      </c>
      <c r="E90" s="74">
        <f t="shared" ref="E90:E93" si="37">G90+I90</f>
        <v>0</v>
      </c>
      <c r="F90" s="13">
        <f t="shared" si="35"/>
        <v>0</v>
      </c>
      <c r="G90" s="22"/>
      <c r="H90" s="14"/>
      <c r="I90" s="36"/>
      <c r="J90" s="37"/>
      <c r="K90" s="108" t="e">
        <f t="shared" si="36"/>
        <v>#DIV/0!</v>
      </c>
    </row>
    <row r="91" spans="1:11" x14ac:dyDescent="0.2">
      <c r="A91" s="67"/>
      <c r="B91" s="72" t="s">
        <v>64</v>
      </c>
      <c r="C91" s="72"/>
      <c r="D91" s="73" t="s">
        <v>87</v>
      </c>
      <c r="E91" s="74">
        <f t="shared" si="37"/>
        <v>0</v>
      </c>
      <c r="F91" s="13">
        <f t="shared" si="35"/>
        <v>0</v>
      </c>
      <c r="G91" s="22"/>
      <c r="H91" s="14"/>
      <c r="I91" s="36"/>
      <c r="J91" s="37"/>
      <c r="K91" s="108" t="e">
        <f t="shared" si="36"/>
        <v>#DIV/0!</v>
      </c>
    </row>
    <row r="92" spans="1:11" x14ac:dyDescent="0.2">
      <c r="A92" s="67"/>
      <c r="B92" s="72">
        <v>9.4</v>
      </c>
      <c r="C92" s="72"/>
      <c r="D92" s="73" t="s">
        <v>65</v>
      </c>
      <c r="E92" s="74">
        <f t="shared" si="37"/>
        <v>0</v>
      </c>
      <c r="F92" s="13">
        <f t="shared" si="35"/>
        <v>0</v>
      </c>
      <c r="G92" s="22"/>
      <c r="H92" s="14"/>
      <c r="I92" s="36"/>
      <c r="J92" s="37"/>
      <c r="K92" s="108" t="e">
        <f t="shared" si="36"/>
        <v>#DIV/0!</v>
      </c>
    </row>
    <row r="93" spans="1:11" x14ac:dyDescent="0.2">
      <c r="A93" s="67"/>
      <c r="B93" s="72">
        <v>9.5</v>
      </c>
      <c r="C93" s="72"/>
      <c r="D93" s="73" t="s">
        <v>95</v>
      </c>
      <c r="E93" s="74">
        <f t="shared" si="37"/>
        <v>0</v>
      </c>
      <c r="F93" s="13">
        <f t="shared" si="35"/>
        <v>0</v>
      </c>
      <c r="G93" s="22"/>
      <c r="H93" s="14"/>
      <c r="I93" s="36"/>
      <c r="J93" s="37"/>
      <c r="K93" s="108" t="e">
        <f t="shared" si="36"/>
        <v>#DIV/0!</v>
      </c>
    </row>
    <row r="94" spans="1:11" x14ac:dyDescent="0.2">
      <c r="A94" s="67"/>
      <c r="B94" s="68"/>
      <c r="C94" s="68"/>
      <c r="D94" s="67"/>
      <c r="E94" s="21"/>
      <c r="F94" s="12"/>
      <c r="G94" s="23"/>
      <c r="H94" s="14"/>
      <c r="I94" s="34"/>
      <c r="J94" s="35"/>
      <c r="K94" s="71"/>
    </row>
    <row r="95" spans="1:11" x14ac:dyDescent="0.2">
      <c r="A95" s="61" t="s">
        <v>89</v>
      </c>
      <c r="B95" s="86"/>
      <c r="C95" s="86"/>
      <c r="D95" s="63"/>
      <c r="E95" s="64">
        <f>G95+I95</f>
        <v>0</v>
      </c>
      <c r="F95" s="65">
        <f>H95+J95</f>
        <v>0</v>
      </c>
      <c r="G95" s="64">
        <f t="shared" ref="G95:K95" si="38">G87+G78+G68+G56+G46+G41+G34+G25+G15</f>
        <v>0</v>
      </c>
      <c r="H95" s="65">
        <f t="shared" si="38"/>
        <v>0</v>
      </c>
      <c r="I95" s="64">
        <f t="shared" si="38"/>
        <v>0</v>
      </c>
      <c r="J95" s="65">
        <f t="shared" si="38"/>
        <v>0</v>
      </c>
      <c r="K95" s="66">
        <f t="shared" si="38"/>
        <v>0</v>
      </c>
    </row>
    <row r="96" spans="1:11" x14ac:dyDescent="0.2">
      <c r="A96" s="32"/>
      <c r="B96" s="33"/>
      <c r="C96" s="33"/>
      <c r="D96" s="32"/>
      <c r="E96" s="23"/>
      <c r="F96" s="15"/>
      <c r="G96" s="23"/>
      <c r="H96" s="15"/>
      <c r="I96" s="34"/>
      <c r="J96" s="35"/>
      <c r="K96" s="71"/>
    </row>
    <row r="97" spans="1:11" x14ac:dyDescent="0.2">
      <c r="A97" s="32"/>
      <c r="B97" s="46"/>
      <c r="C97" s="46"/>
      <c r="D97" s="40" t="s">
        <v>110</v>
      </c>
      <c r="E97" s="22">
        <f t="shared" ref="E97:J97" si="39">E95*0.075</f>
        <v>0</v>
      </c>
      <c r="F97" s="26">
        <f t="shared" si="39"/>
        <v>0</v>
      </c>
      <c r="G97" s="22">
        <f t="shared" si="39"/>
        <v>0</v>
      </c>
      <c r="H97" s="26">
        <f t="shared" si="39"/>
        <v>0</v>
      </c>
      <c r="I97" s="22">
        <f t="shared" si="39"/>
        <v>0</v>
      </c>
      <c r="J97" s="26">
        <f t="shared" si="39"/>
        <v>0</v>
      </c>
      <c r="K97" s="108" t="e">
        <f>J97/I97-1</f>
        <v>#DIV/0!</v>
      </c>
    </row>
    <row r="98" spans="1:11" x14ac:dyDescent="0.2">
      <c r="A98" s="32"/>
      <c r="B98" s="46"/>
      <c r="C98" s="46"/>
      <c r="D98" s="40" t="s">
        <v>111</v>
      </c>
      <c r="E98" s="22">
        <f>E95*0.05</f>
        <v>0</v>
      </c>
      <c r="F98" s="26"/>
      <c r="G98" s="22">
        <f>G95*0.05</f>
        <v>0</v>
      </c>
      <c r="H98" s="26"/>
      <c r="I98" s="22">
        <f>I95*0.05</f>
        <v>0</v>
      </c>
      <c r="J98" s="26"/>
      <c r="K98" s="108" t="e">
        <f>J98/I98-1</f>
        <v>#DIV/0!</v>
      </c>
    </row>
    <row r="99" spans="1:11" ht="13.15" thickBot="1" x14ac:dyDescent="0.25">
      <c r="A99" s="32"/>
      <c r="B99" s="32"/>
      <c r="C99" s="32"/>
      <c r="D99" s="32"/>
      <c r="E99" s="23"/>
      <c r="F99" s="15"/>
      <c r="G99" s="23"/>
      <c r="H99" s="15"/>
      <c r="I99" s="34"/>
      <c r="J99" s="35"/>
      <c r="K99" s="113"/>
    </row>
    <row r="100" spans="1:11" ht="20.2" customHeight="1" thickBot="1" x14ac:dyDescent="0.25">
      <c r="A100" s="101" t="s">
        <v>88</v>
      </c>
      <c r="B100" s="102"/>
      <c r="C100" s="102"/>
      <c r="D100" s="103"/>
      <c r="E100" s="104">
        <f t="shared" ref="E100:H100" si="40">E95+E97+E98</f>
        <v>0</v>
      </c>
      <c r="F100" s="105">
        <f t="shared" si="40"/>
        <v>0</v>
      </c>
      <c r="G100" s="104">
        <f t="shared" si="40"/>
        <v>0</v>
      </c>
      <c r="H100" s="105">
        <f t="shared" si="40"/>
        <v>0</v>
      </c>
      <c r="I100" s="104">
        <f>I95+I97+I98</f>
        <v>0</v>
      </c>
      <c r="J100" s="105">
        <f>J95+J97+J98</f>
        <v>0</v>
      </c>
      <c r="K100" s="106" t="e">
        <f>J100/I100-1</f>
        <v>#DIV/0!</v>
      </c>
    </row>
    <row r="101" spans="1:11" x14ac:dyDescent="0.2">
      <c r="A101" s="48"/>
      <c r="B101" s="48"/>
      <c r="C101" s="48"/>
      <c r="D101" s="48"/>
      <c r="E101" s="107"/>
      <c r="F101" s="107"/>
      <c r="G101" s="107"/>
      <c r="H101" s="107"/>
      <c r="I101" s="48"/>
      <c r="J101" s="48"/>
      <c r="K101" s="48"/>
    </row>
    <row r="102" spans="1:11" x14ac:dyDescent="0.2">
      <c r="A102" s="67" t="s">
        <v>106</v>
      </c>
      <c r="B102" s="48"/>
      <c r="C102" s="67" t="s">
        <v>109</v>
      </c>
      <c r="D102" s="48"/>
      <c r="E102" s="48"/>
      <c r="F102" s="48"/>
      <c r="G102" s="48"/>
      <c r="H102" s="48"/>
      <c r="I102" s="48"/>
      <c r="J102" s="48"/>
      <c r="K102" s="48"/>
    </row>
    <row r="103" spans="1:11" ht="9.1" customHeight="1" x14ac:dyDescent="0.2">
      <c r="A103" s="67"/>
      <c r="B103" s="48"/>
      <c r="C103" s="48"/>
      <c r="D103" s="48"/>
      <c r="E103" s="48"/>
      <c r="F103" s="48"/>
      <c r="G103" s="48"/>
      <c r="H103" s="48"/>
      <c r="I103" s="48"/>
      <c r="J103" s="48"/>
      <c r="K103" s="48"/>
    </row>
    <row r="104" spans="1:11" x14ac:dyDescent="0.2">
      <c r="A104" s="67" t="s">
        <v>107</v>
      </c>
      <c r="B104" s="48"/>
      <c r="C104" s="67" t="s">
        <v>105</v>
      </c>
      <c r="D104" s="48"/>
      <c r="E104" s="48"/>
      <c r="F104" s="48"/>
      <c r="G104" s="48"/>
      <c r="H104" s="48"/>
      <c r="I104" s="48"/>
      <c r="J104" s="48"/>
      <c r="K104" s="48"/>
    </row>
    <row r="105" spans="1:11" x14ac:dyDescent="0.2">
      <c r="A105" s="48"/>
      <c r="B105" s="48"/>
      <c r="C105" s="48"/>
      <c r="D105" s="48"/>
      <c r="E105" s="107"/>
      <c r="F105" s="107"/>
      <c r="G105" s="107"/>
      <c r="H105" s="107"/>
      <c r="I105" s="48"/>
      <c r="J105" s="48"/>
      <c r="K105" s="48"/>
    </row>
  </sheetData>
  <sheetProtection sheet="1" objects="1" scenarios="1" selectLockedCells="1"/>
  <phoneticPr fontId="0" type="noConversion"/>
  <printOptions horizontalCentered="1"/>
  <pageMargins left="0.78740157480314965" right="0.59055118110236227" top="0.59055118110236227" bottom="0.59055118110236227" header="0.39370078740157483" footer="0.39370078740157483"/>
  <pageSetup paperSize="9" scale="97" orientation="landscape" r:id="rId1"/>
  <headerFooter alignWithMargins="0">
    <oddFooter>Seite &amp;P von &amp;N</oddFooter>
  </headerFooter>
  <rowBreaks count="2" manualBreakCount="2">
    <brk id="31" max="16383" man="1"/>
    <brk id="65" max="16383" man="1"/>
  </rowBreaks>
  <cellWatches>
    <cellWatch r="E100"/>
  </cellWatches>
  <ignoredErrors>
    <ignoredError sqref="G46:J46 G100:J100 G68:J68 G78 G87:J87 G56:I56 E100 K95 I95 I78:J78" unlockedFormula="1"/>
    <ignoredError sqref="G25" formulaRange="1" unlockedFormula="1"/>
    <ignoredError sqref="B17:B32 B36:B83 B86:B9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Abrechnung HERSTELLUNG KP</vt:lpstr>
      <vt:lpstr>'Abrechnung HERSTELLUNG KP'!Druckbereich</vt:lpstr>
    </vt:vector>
  </TitlesOfParts>
  <Company>SLB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L'Hoste</dc:creator>
  <cp:lastModifiedBy>Christen Matthias BAK</cp:lastModifiedBy>
  <cp:lastPrinted>2018-06-11T13:37:30Z</cp:lastPrinted>
  <dcterms:created xsi:type="dcterms:W3CDTF">2003-01-27T12:43:51Z</dcterms:created>
  <dcterms:modified xsi:type="dcterms:W3CDTF">2018-07-05T15:39:36Z</dcterms:modified>
</cp:coreProperties>
</file>