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3_Arthouse_Succes Bis_REG_534.6\2021\Vorlagen ab 2021\"/>
    </mc:Choice>
  </mc:AlternateContent>
  <bookViews>
    <workbookView xWindow="0" yWindow="0" windowWidth="19710" windowHeight="9470" tabRatio="605"/>
  </bookViews>
  <sheets>
    <sheet name="Abrechnung Vielfaltsprämie AF" sheetId="1" r:id="rId1"/>
  </sheets>
  <definedNames>
    <definedName name="Datenträger">#REF!</definedName>
    <definedName name="_xlnm.Print_Area" localSheetId="0">'Abrechnung Vielfaltsprämie AF'!$A$1:$L$47</definedName>
  </definedNames>
  <calcPr calcId="162913" concurrentCalc="0"/>
</workbook>
</file>

<file path=xl/calcChain.xml><?xml version="1.0" encoding="utf-8"?>
<calcChain xmlns="http://schemas.openxmlformats.org/spreadsheetml/2006/main">
  <c r="K15" i="1" l="1"/>
  <c r="K14" i="1"/>
  <c r="K16" i="1"/>
  <c r="J21" i="1"/>
  <c r="J17" i="1"/>
  <c r="L23" i="1"/>
  <c r="J23" i="1"/>
  <c r="L22" i="1"/>
  <c r="J22" i="1"/>
  <c r="L25" i="1"/>
  <c r="J25" i="1"/>
  <c r="L21" i="1"/>
  <c r="J24" i="1"/>
  <c r="J26" i="1"/>
</calcChain>
</file>

<file path=xl/sharedStrings.xml><?xml version="1.0" encoding="utf-8"?>
<sst xmlns="http://schemas.openxmlformats.org/spreadsheetml/2006/main" count="44" uniqueCount="44">
  <si>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</si>
  <si>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</si>
  <si>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     Ort und Datum       </t>
  </si>
  <si>
    <t>Unterschrift</t>
  </si>
  <si>
    <t>Anzahl Vorstellungen</t>
  </si>
  <si>
    <t>Total Anzahl Eintritte</t>
  </si>
  <si>
    <t xml:space="preserve">Total Anzahl Vorstellungen </t>
  </si>
  <si>
    <t>Im Zweifelsfall sind die bei ProCinema erfassten und vom Bundesamt für Statistik beglaubigten Eintritte massgebend.</t>
  </si>
  <si>
    <t>Weitere Belege können zur Berechnung der Förderbeiträge verlangt werden</t>
  </si>
  <si>
    <t>Startdatum</t>
  </si>
  <si>
    <t xml:space="preserve">Deutschschweiz  </t>
  </si>
  <si>
    <t xml:space="preserve">Romandie  </t>
  </si>
  <si>
    <t xml:space="preserve">Tessin  </t>
  </si>
  <si>
    <t>1. Kinoabrechnungen oder Rekap-Liste von ProCinema für alle anrechenbaren Vorstellungen</t>
  </si>
  <si>
    <t xml:space="preserve">Verleihfirma  </t>
  </si>
  <si>
    <t xml:space="preserve">Filmtitel  </t>
  </si>
  <si>
    <t>b. Verleihkosten</t>
  </si>
  <si>
    <t>Beilagen bei Abrechnung:</t>
  </si>
  <si>
    <t>Einreichung beim BAK: spätestens 15 Monate nach Kinostart</t>
  </si>
  <si>
    <t>…………………………………………………………………..</t>
  </si>
  <si>
    <t>………………………………………………</t>
  </si>
  <si>
    <t xml:space="preserve"> Bundesamt für Kultur, Sektion Film, Auswertung und Angebotsvielfalt, Hallwylstrasse 15, 3003 Bern, Tel 058 462 92 71, e-mail: diversite-cinema@bak.admin.ch</t>
  </si>
  <si>
    <t>a. Übersicht Kinoauswertung</t>
  </si>
  <si>
    <t>2. Belegexemplar des Films (DVD/digital), gem. Art. 70 FiFV</t>
  </si>
  <si>
    <t>3. Artwork (Poster, Flyer, Karten, etc.) gem. Art. 62 FiFV</t>
  </si>
  <si>
    <t xml:space="preserve">4. Nachweis über barrierefreie Vorführung in jeder Sprachregion, gem. Art.65  </t>
  </si>
  <si>
    <t>Total Verleihkosten</t>
  </si>
  <si>
    <t>- die nicht von Kinos übernommen wurden</t>
  </si>
  <si>
    <t>- die nicht bereits im Rahmen der Herstellung des Films geleistet oder subventioniert worden sind</t>
  </si>
  <si>
    <t>Sockelbeitrag</t>
  </si>
  <si>
    <t>Prämien für Sprachregionen</t>
  </si>
  <si>
    <t>Prämien für Vorstellungen</t>
  </si>
  <si>
    <t>Förderbeitrag Brutto</t>
  </si>
  <si>
    <t>Kürzung Eintritte</t>
  </si>
  <si>
    <t>Vielfaltsprämie</t>
  </si>
  <si>
    <t>Orte</t>
  </si>
  <si>
    <t>Anzahl Orte</t>
  </si>
  <si>
    <t>Ab 3 Orten, 40 Vorstellungen (2021)</t>
  </si>
  <si>
    <t>Ab 2 Orten, 20 Vorstellungen (2021)</t>
  </si>
  <si>
    <t>Die Verleihfirma bestätigt, dass die Kinoauswertung abgeschlossen ist.</t>
  </si>
  <si>
    <t>- von Dritten;</t>
  </si>
  <si>
    <t>Anzugeben sind nur Kosten</t>
  </si>
  <si>
    <t>Abrechnung Vielfaltsprämie für den Verleih von ausländischen Arthouse-Filmen</t>
  </si>
  <si>
    <t>Ab 7 Vorstellungen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</si>
</sst>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0" formatCode="_ &quot;SFr.&quot;\ * #,##0.00_ ;_ &quot;SFr.&quot;\ * \-#,##0.00_ ;_ &quot;SFr.&quot;\ * &quot;-&quot;??_ ;_ @_ "/>
    <numFmt numFmtId="174" formatCode="_ * #,##0_ ;_ * \-#,##0_ ;_ * &quot;-&quot;??_ ;_ @_ "/>
    <numFmt numFmtId="177" formatCode="&quot;Fr.&quot;\ #,##0.00"/>
  </numFmts>
  <fonts count="2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6" fillId="2" borderId="0" xfId="0" applyFont="1" applyFill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/>
    <xf numFmtId="0" fontId="8" fillId="0" borderId="0" xfId="0" applyFont="1"/>
    <xf numFmtId="0" fontId="2" fillId="0" borderId="0" xfId="0" applyFont="1" applyFill="1" applyBorder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/>
    <xf numFmtId="2" fontId="3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/>
    <xf numFmtId="0" fontId="10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1" fillId="0" borderId="0" xfId="0" applyFont="1" applyProtection="1"/>
    <xf numFmtId="174" fontId="1" fillId="0" borderId="1" xfId="1" applyNumberFormat="1" applyFont="1" applyBorder="1" applyProtection="1">
      <protection locked="0"/>
    </xf>
    <xf numFmtId="0" fontId="13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1" fillId="0" borderId="0" xfId="0" applyFont="1" applyAlignment="1" applyProtection="1"/>
    <xf numFmtId="0" fontId="1" fillId="3" borderId="0" xfId="0" applyFont="1" applyFill="1" applyBorder="1" applyProtection="1"/>
    <xf numFmtId="174" fontId="1" fillId="4" borderId="1" xfId="1" applyNumberFormat="1" applyFont="1" applyFill="1" applyBorder="1" applyProtection="1"/>
    <xf numFmtId="0" fontId="13" fillId="2" borderId="0" xfId="0" applyFont="1" applyFill="1" applyBorder="1" applyAlignment="1" applyProtection="1"/>
    <xf numFmtId="14" fontId="13" fillId="2" borderId="0" xfId="0" applyNumberFormat="1" applyFont="1" applyFill="1" applyBorder="1" applyProtection="1"/>
    <xf numFmtId="174" fontId="1" fillId="0" borderId="1" xfId="1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indent="4"/>
    </xf>
    <xf numFmtId="0" fontId="6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Protection="1"/>
    <xf numFmtId="174" fontId="1" fillId="4" borderId="2" xfId="1" applyNumberFormat="1" applyFont="1" applyFill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8" fillId="0" borderId="0" xfId="0" applyFont="1" applyAlignment="1" applyProtection="1"/>
    <xf numFmtId="174" fontId="1" fillId="4" borderId="3" xfId="1" applyNumberFormat="1" applyFont="1" applyFill="1" applyBorder="1" applyProtection="1"/>
    <xf numFmtId="0" fontId="18" fillId="3" borderId="0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shrinkToFit="1"/>
    </xf>
    <xf numFmtId="0" fontId="3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 indent="4"/>
    </xf>
    <xf numFmtId="0" fontId="0" fillId="0" borderId="0" xfId="0" applyBorder="1" applyProtection="1"/>
    <xf numFmtId="0" fontId="3" fillId="2" borderId="0" xfId="0" applyFont="1" applyFill="1" applyBorder="1" applyProtection="1"/>
    <xf numFmtId="0" fontId="6" fillId="0" borderId="0" xfId="0" applyFont="1" applyFill="1" applyBorder="1" applyAlignment="1" applyProtection="1">
      <alignment horizontal="left" indent="4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/>
    <xf numFmtId="170" fontId="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indent="2"/>
    </xf>
    <xf numFmtId="0" fontId="17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Border="1"/>
    <xf numFmtId="0" fontId="9" fillId="0" borderId="0" xfId="0" applyFont="1" applyBorder="1"/>
    <xf numFmtId="174" fontId="1" fillId="0" borderId="0" xfId="1" applyNumberFormat="1" applyFont="1" applyBorder="1" applyProtection="1">
      <protection locked="0"/>
    </xf>
    <xf numFmtId="174" fontId="1" fillId="0" borderId="0" xfId="1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174" fontId="1" fillId="0" borderId="0" xfId="1" applyNumberFormat="1" applyFont="1" applyFill="1" applyBorder="1" applyProtection="1"/>
    <xf numFmtId="177" fontId="7" fillId="0" borderId="0" xfId="2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1" fillId="0" borderId="0" xfId="0" applyFont="1"/>
    <xf numFmtId="4" fontId="7" fillId="0" borderId="0" xfId="2" applyNumberFormat="1" applyFont="1" applyBorder="1" applyProtection="1">
      <protection locked="0"/>
    </xf>
    <xf numFmtId="174" fontId="18" fillId="3" borderId="0" xfId="1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12" fillId="0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 wrapText="1"/>
    </xf>
    <xf numFmtId="0" fontId="1" fillId="0" borderId="0" xfId="0" applyFont="1" applyFill="1" applyProtection="1"/>
    <xf numFmtId="0" fontId="5" fillId="3" borderId="0" xfId="0" quotePrefix="1" applyFont="1" applyFill="1" applyAlignment="1" applyProtection="1">
      <alignment horizontal="left"/>
    </xf>
    <xf numFmtId="174" fontId="18" fillId="3" borderId="0" xfId="0" applyNumberFormat="1" applyFont="1" applyFill="1" applyBorder="1" applyProtection="1"/>
    <xf numFmtId="0" fontId="18" fillId="3" borderId="0" xfId="1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 vertical="top" wrapText="1"/>
    </xf>
    <xf numFmtId="3" fontId="1" fillId="4" borderId="1" xfId="2" applyNumberFormat="1" applyFont="1" applyFill="1" applyBorder="1" applyAlignment="1" applyProtection="1">
      <alignment horizontal="right"/>
    </xf>
    <xf numFmtId="3" fontId="6" fillId="4" borderId="2" xfId="2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 wrapText="1"/>
    </xf>
    <xf numFmtId="4" fontId="7" fillId="0" borderId="4" xfId="2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20" fillId="6" borderId="0" xfId="0" applyFont="1" applyFill="1" applyBorder="1" applyAlignment="1" applyProtection="1">
      <alignment horizontal="left"/>
    </xf>
    <xf numFmtId="3" fontId="13" fillId="0" borderId="1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horizontal="left"/>
    </xf>
    <xf numFmtId="0" fontId="6" fillId="0" borderId="0" xfId="0" applyFont="1" applyBorder="1" applyProtection="1"/>
    <xf numFmtId="0" fontId="1" fillId="0" borderId="6" xfId="0" applyFont="1" applyBorder="1" applyAlignment="1" applyProtection="1">
      <alignment horizontal="left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6350</xdr:rowOff>
    </xdr:from>
    <xdr:to>
      <xdr:col>3</xdr:col>
      <xdr:colOff>1200150</xdr:colOff>
      <xdr:row>0</xdr:row>
      <xdr:rowOff>654050</xdr:rowOff>
    </xdr:to>
    <xdr:pic>
      <xdr:nvPicPr>
        <xdr:cNvPr id="1228" name="Picture 80" descr="Logo Confédération sui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50"/>
          <a:ext cx="301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U170"/>
  <sheetViews>
    <sheetView showGridLines="0" tabSelected="1" zoomScaleNormal="100" zoomScaleSheetLayoutView="55" zoomScalePageLayoutView="130" workbookViewId="0">
      <selection activeCell="D7" sqref="D7:J7"/>
    </sheetView>
  </sheetViews>
  <sheetFormatPr baseColWidth="10" defaultColWidth="11.453125" defaultRowHeight="12.5" x14ac:dyDescent="0.25"/>
  <cols>
    <col min="1" max="1" width="3.81640625" style="5" customWidth="1"/>
    <col min="2" max="2" width="19.453125" style="5" customWidth="1"/>
    <col min="3" max="3" width="3.26953125" style="5" customWidth="1"/>
    <col min="4" max="4" width="19.1796875" style="5" customWidth="1"/>
    <col min="5" max="5" width="3.54296875" style="11" customWidth="1"/>
    <col min="6" max="6" width="3.81640625" style="11" customWidth="1"/>
    <col min="7" max="7" width="15.54296875" style="5" customWidth="1"/>
    <col min="8" max="8" width="20.81640625" style="5" customWidth="1"/>
    <col min="9" max="9" width="12" style="5" customWidth="1"/>
    <col min="10" max="10" width="12.1796875" style="5" customWidth="1"/>
    <col min="11" max="11" width="14.1796875" style="5" customWidth="1"/>
    <col min="12" max="12" width="25.453125" style="5" customWidth="1"/>
    <col min="13" max="13" width="22.453125" style="5" customWidth="1"/>
    <col min="14" max="14" width="12.81640625" style="5" customWidth="1"/>
    <col min="15" max="16384" width="11.453125" style="5"/>
  </cols>
  <sheetData>
    <row r="1" spans="1:23" s="3" customFormat="1" ht="58.9" customHeight="1" x14ac:dyDescent="0.4">
      <c r="A1" s="142" t="s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79"/>
      <c r="N1" s="43"/>
      <c r="O1" s="1"/>
      <c r="P1" s="2"/>
    </row>
    <row r="2" spans="1:23" ht="13.5" hidden="1" customHeight="1" thickBot="1" x14ac:dyDescent="0.3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"/>
      <c r="N2" s="4"/>
    </row>
    <row r="3" spans="1:23" ht="13.5" customHeight="1" x14ac:dyDescent="0.25">
      <c r="A3" s="124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4"/>
    </row>
    <row r="4" spans="1:23" s="96" customFormat="1" ht="24" customHeight="1" x14ac:dyDescent="0.3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S4" s="97"/>
      <c r="T4" s="97"/>
      <c r="U4" s="97"/>
      <c r="V4" s="97"/>
      <c r="W4" s="97"/>
    </row>
    <row r="5" spans="1:23" s="7" customFormat="1" ht="15" customHeight="1" x14ac:dyDescent="0.3">
      <c r="A5" s="147" t="s">
        <v>18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S5" s="16"/>
      <c r="T5" s="16"/>
      <c r="U5" s="16"/>
      <c r="V5" s="16"/>
      <c r="W5" s="16"/>
    </row>
    <row r="6" spans="1:23" s="7" customFormat="1" ht="15" customHeight="1" x14ac:dyDescent="0.3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S6" s="16"/>
      <c r="T6" s="16"/>
      <c r="U6" s="16"/>
      <c r="V6" s="16"/>
      <c r="W6" s="16"/>
    </row>
    <row r="7" spans="1:23" s="7" customFormat="1" ht="15" customHeight="1" x14ac:dyDescent="0.4">
      <c r="A7" s="140" t="s">
        <v>14</v>
      </c>
      <c r="B7" s="141"/>
      <c r="C7" s="128"/>
      <c r="D7" s="149"/>
      <c r="E7" s="150"/>
      <c r="F7" s="150"/>
      <c r="G7" s="150"/>
      <c r="H7" s="150"/>
      <c r="I7" s="150"/>
      <c r="J7" s="151"/>
      <c r="K7" s="53"/>
      <c r="L7" s="94"/>
      <c r="S7" s="16"/>
      <c r="T7" s="16"/>
      <c r="U7" s="16"/>
      <c r="V7" s="16"/>
      <c r="W7" s="16"/>
    </row>
    <row r="8" spans="1:23" s="7" customFormat="1" ht="15" customHeight="1" x14ac:dyDescent="0.4">
      <c r="A8" s="140" t="s">
        <v>15</v>
      </c>
      <c r="B8" s="141"/>
      <c r="C8" s="128"/>
      <c r="D8" s="149"/>
      <c r="E8" s="150"/>
      <c r="F8" s="150"/>
      <c r="G8" s="150"/>
      <c r="H8" s="150"/>
      <c r="I8" s="150"/>
      <c r="J8" s="151"/>
      <c r="K8" s="53"/>
      <c r="L8" s="94"/>
      <c r="S8" s="16"/>
      <c r="T8" s="16"/>
      <c r="U8" s="16"/>
      <c r="V8" s="16"/>
      <c r="W8" s="16"/>
    </row>
    <row r="9" spans="1:23" s="13" customFormat="1" ht="15" customHeight="1" thickBot="1" x14ac:dyDescent="0.45">
      <c r="A9" s="127"/>
      <c r="B9" s="164"/>
      <c r="C9" s="164"/>
      <c r="D9" s="53"/>
      <c r="E9" s="53"/>
      <c r="F9" s="53"/>
      <c r="G9" s="53"/>
      <c r="H9" s="53"/>
      <c r="I9" s="53"/>
      <c r="J9" s="53"/>
      <c r="K9" s="53"/>
      <c r="L9" s="94"/>
      <c r="S9" s="165"/>
      <c r="T9" s="165"/>
      <c r="U9" s="165"/>
      <c r="V9" s="165"/>
      <c r="W9" s="165"/>
    </row>
    <row r="10" spans="1:23" s="7" customFormat="1" ht="15" customHeight="1" thickBot="1" x14ac:dyDescent="0.45">
      <c r="A10" s="127"/>
      <c r="B10" s="128"/>
      <c r="C10" s="166"/>
      <c r="D10" s="139" t="s">
        <v>39</v>
      </c>
      <c r="E10" s="129"/>
      <c r="F10" s="129"/>
      <c r="G10" s="129"/>
      <c r="H10" s="129"/>
      <c r="I10" s="129"/>
      <c r="J10" s="129"/>
      <c r="K10" s="53"/>
      <c r="L10" s="94"/>
      <c r="S10" s="16"/>
      <c r="T10" s="16"/>
      <c r="U10" s="16"/>
      <c r="V10" s="16"/>
      <c r="W10" s="16"/>
    </row>
    <row r="11" spans="1:23" s="7" customFormat="1" ht="15" customHeight="1" x14ac:dyDescent="0.3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S11" s="16"/>
      <c r="T11" s="16"/>
      <c r="U11" s="16"/>
      <c r="V11" s="16"/>
      <c r="W11" s="16"/>
    </row>
    <row r="12" spans="1:23" s="115" customFormat="1" ht="18" customHeight="1" x14ac:dyDescent="0.4">
      <c r="A12" s="157" t="s">
        <v>22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S12" s="116"/>
      <c r="T12" s="116"/>
      <c r="U12" s="116"/>
      <c r="V12" s="116"/>
      <c r="W12" s="116"/>
    </row>
    <row r="13" spans="1:23" s="7" customFormat="1" ht="24" customHeight="1" x14ac:dyDescent="0.3">
      <c r="A13" s="82"/>
      <c r="B13" s="83"/>
      <c r="C13" s="83"/>
      <c r="D13" s="83" t="s">
        <v>36</v>
      </c>
      <c r="E13" s="145" t="s">
        <v>35</v>
      </c>
      <c r="F13" s="145"/>
      <c r="G13" s="145"/>
      <c r="H13" s="83"/>
      <c r="I13" s="83" t="s">
        <v>9</v>
      </c>
      <c r="J13" s="83" t="s">
        <v>4</v>
      </c>
      <c r="K13" s="83"/>
      <c r="L13" s="57"/>
      <c r="S13" s="16"/>
      <c r="T13" s="16"/>
      <c r="U13" s="16"/>
      <c r="V13" s="16"/>
      <c r="W13" s="16"/>
    </row>
    <row r="14" spans="1:23" s="7" customFormat="1" ht="15" customHeight="1" x14ac:dyDescent="0.3">
      <c r="A14" s="85"/>
      <c r="B14" s="84" t="s">
        <v>10</v>
      </c>
      <c r="C14" s="84"/>
      <c r="D14" s="56"/>
      <c r="E14" s="159"/>
      <c r="F14" s="160"/>
      <c r="G14" s="160"/>
      <c r="H14" s="161"/>
      <c r="I14" s="78"/>
      <c r="J14" s="59"/>
      <c r="K14" s="98" t="str">
        <f>IF(AND(D14&gt;=3,J14&gt;=40),"D","")</f>
        <v/>
      </c>
      <c r="L14" s="106" t="s">
        <v>37</v>
      </c>
      <c r="S14" s="16"/>
      <c r="T14" s="16"/>
      <c r="U14" s="16"/>
      <c r="V14" s="16"/>
      <c r="W14" s="16"/>
    </row>
    <row r="15" spans="1:23" s="7" customFormat="1" ht="13" x14ac:dyDescent="0.3">
      <c r="A15" s="85"/>
      <c r="B15" s="84" t="s">
        <v>11</v>
      </c>
      <c r="C15" s="84"/>
      <c r="D15" s="56"/>
      <c r="E15" s="159"/>
      <c r="F15" s="160"/>
      <c r="G15" s="160"/>
      <c r="H15" s="161"/>
      <c r="I15" s="78"/>
      <c r="J15" s="59"/>
      <c r="K15" s="98" t="str">
        <f>IF(AND(D15&gt;=2,J15&gt;=20),"F","")</f>
        <v/>
      </c>
      <c r="L15" s="106" t="s">
        <v>38</v>
      </c>
      <c r="S15" s="16"/>
      <c r="T15" s="16"/>
      <c r="U15" s="16"/>
      <c r="V15" s="16"/>
      <c r="W15" s="16"/>
    </row>
    <row r="16" spans="1:23" s="7" customFormat="1" ht="15" customHeight="1" x14ac:dyDescent="0.3">
      <c r="A16" s="85"/>
      <c r="B16" s="84" t="s">
        <v>12</v>
      </c>
      <c r="C16" s="84"/>
      <c r="D16" s="56"/>
      <c r="E16" s="159"/>
      <c r="F16" s="160"/>
      <c r="G16" s="160"/>
      <c r="H16" s="161"/>
      <c r="I16" s="78"/>
      <c r="J16" s="59"/>
      <c r="K16" s="98" t="str">
        <f>IF(J16&gt;=7,"I","")</f>
        <v/>
      </c>
      <c r="L16" s="106" t="s">
        <v>43</v>
      </c>
      <c r="S16" s="16"/>
      <c r="T16" s="16"/>
      <c r="U16" s="16"/>
      <c r="V16" s="16"/>
      <c r="W16" s="16"/>
    </row>
    <row r="17" spans="1:45" s="7" customFormat="1" ht="15" customHeight="1" x14ac:dyDescent="0.3">
      <c r="A17" s="60"/>
      <c r="B17" s="61"/>
      <c r="C17" s="61"/>
      <c r="D17" s="62"/>
      <c r="E17" s="63"/>
      <c r="F17" s="63"/>
      <c r="G17" s="64"/>
      <c r="H17" s="58"/>
      <c r="I17" s="60" t="s">
        <v>6</v>
      </c>
      <c r="J17" s="76">
        <f>SUM(J14:J16)</f>
        <v>0</v>
      </c>
      <c r="K17" s="101"/>
      <c r="L17" s="54"/>
      <c r="S17" s="16"/>
      <c r="T17" s="16"/>
      <c r="U17" s="16"/>
      <c r="V17" s="16"/>
      <c r="W17" s="16"/>
    </row>
    <row r="18" spans="1:45" s="7" customFormat="1" ht="15" customHeight="1" x14ac:dyDescent="0.3">
      <c r="A18" s="60"/>
      <c r="B18" s="66"/>
      <c r="C18" s="66"/>
      <c r="D18" s="67"/>
      <c r="E18" s="63"/>
      <c r="F18" s="63"/>
      <c r="G18" s="64"/>
      <c r="H18" s="64"/>
      <c r="I18" s="64"/>
      <c r="J18" s="64"/>
      <c r="K18" s="55"/>
      <c r="L18" s="54"/>
      <c r="S18" s="16"/>
      <c r="T18" s="16"/>
      <c r="U18" s="16"/>
      <c r="V18" s="16"/>
      <c r="W18" s="16"/>
    </row>
    <row r="19" spans="1:45" s="7" customFormat="1" ht="15" customHeight="1" x14ac:dyDescent="0.3">
      <c r="A19" s="60"/>
      <c r="B19" s="66"/>
      <c r="C19" s="66"/>
      <c r="D19" s="62"/>
      <c r="E19" s="63"/>
      <c r="F19" s="63"/>
      <c r="G19" s="64"/>
      <c r="H19" s="58"/>
      <c r="I19" s="60" t="s">
        <v>5</v>
      </c>
      <c r="J19" s="68"/>
      <c r="K19" s="99"/>
      <c r="L19" s="54"/>
      <c r="S19" s="16"/>
      <c r="T19" s="16"/>
      <c r="U19" s="16"/>
      <c r="V19" s="16"/>
      <c r="W19" s="16"/>
    </row>
    <row r="20" spans="1:45" s="7" customFormat="1" ht="6" customHeight="1" x14ac:dyDescent="0.3">
      <c r="A20" s="70"/>
      <c r="B20" s="61"/>
      <c r="C20" s="61"/>
      <c r="D20" s="71"/>
      <c r="E20" s="55"/>
      <c r="F20" s="55"/>
      <c r="G20" s="64"/>
      <c r="H20" s="55"/>
      <c r="I20" s="70"/>
      <c r="J20" s="55"/>
      <c r="K20" s="55"/>
      <c r="L20" s="54"/>
      <c r="S20" s="16"/>
      <c r="T20" s="16"/>
      <c r="U20" s="16"/>
      <c r="V20" s="16"/>
      <c r="W20" s="16"/>
    </row>
    <row r="21" spans="1:45" s="7" customFormat="1" ht="15" customHeight="1" x14ac:dyDescent="0.3">
      <c r="A21" s="60"/>
      <c r="B21" s="81"/>
      <c r="C21" s="81"/>
      <c r="D21" s="81"/>
      <c r="E21" s="63"/>
      <c r="F21" s="63"/>
      <c r="G21" s="13"/>
      <c r="H21" s="13"/>
      <c r="I21" s="69" t="s">
        <v>29</v>
      </c>
      <c r="J21" s="65">
        <f>IF(J19&gt;=2000,7500,0)</f>
        <v>0</v>
      </c>
      <c r="K21" s="101"/>
      <c r="L21" s="134">
        <f>J19</f>
        <v>0</v>
      </c>
      <c r="S21" s="16"/>
      <c r="T21" s="16"/>
      <c r="U21" s="16"/>
      <c r="V21" s="16"/>
      <c r="W21" s="16"/>
    </row>
    <row r="22" spans="1:45" s="7" customFormat="1" ht="15" customHeight="1" x14ac:dyDescent="0.3">
      <c r="A22" s="81"/>
      <c r="B22" s="81"/>
      <c r="C22" s="81"/>
      <c r="D22" s="81"/>
      <c r="E22" s="81"/>
      <c r="F22" s="81"/>
      <c r="G22" s="86"/>
      <c r="H22" s="54"/>
      <c r="I22" s="69" t="s">
        <v>30</v>
      </c>
      <c r="J22" s="65">
        <f>IF(J21&gt;0,IF(OR(L22="DFI",L22="DF"),5000),0)+IF(J21&gt;0,IF(OR(L22="DFI",L22="DI",L22="FI"),2500),0)</f>
        <v>0</v>
      </c>
      <c r="K22" s="101"/>
      <c r="L22" s="133" t="str">
        <f>K14&amp;K15&amp;K16</f>
        <v/>
      </c>
      <c r="S22" s="16"/>
      <c r="T22" s="16"/>
      <c r="U22" s="16"/>
      <c r="V22" s="16"/>
      <c r="W22" s="16"/>
    </row>
    <row r="23" spans="1:45" s="7" customFormat="1" ht="15" customHeight="1" x14ac:dyDescent="0.3">
      <c r="A23" s="58"/>
      <c r="B23" s="58"/>
      <c r="C23" s="58"/>
      <c r="D23" s="54"/>
      <c r="E23" s="13"/>
      <c r="F23" s="13"/>
      <c r="G23" s="13"/>
      <c r="H23" s="13"/>
      <c r="I23" s="69" t="s">
        <v>31</v>
      </c>
      <c r="J23" s="65">
        <f>IF(J21&gt;0,IF(L23&gt;499,10000,IF(L23&gt;399,5000,0)),0)</f>
        <v>0</v>
      </c>
      <c r="K23" s="101"/>
      <c r="L23" s="135">
        <f>J17</f>
        <v>0</v>
      </c>
      <c r="S23" s="16"/>
      <c r="T23" s="16"/>
      <c r="U23" s="16"/>
      <c r="V23" s="16"/>
      <c r="W23" s="16"/>
    </row>
    <row r="24" spans="1:45" s="7" customFormat="1" ht="15" customHeight="1" thickBot="1" x14ac:dyDescent="0.35">
      <c r="A24" s="58"/>
      <c r="B24" s="58"/>
      <c r="C24" s="58"/>
      <c r="D24" s="54"/>
      <c r="E24" s="13"/>
      <c r="F24" s="13"/>
      <c r="G24" s="74"/>
      <c r="H24" s="74"/>
      <c r="I24" s="60" t="s">
        <v>32</v>
      </c>
      <c r="J24" s="72">
        <f>J23+J22+J21</f>
        <v>0</v>
      </c>
      <c r="K24" s="101"/>
      <c r="L24" s="77"/>
      <c r="S24" s="16"/>
      <c r="T24" s="16"/>
      <c r="U24" s="16"/>
      <c r="V24" s="16"/>
      <c r="W24" s="16"/>
    </row>
    <row r="25" spans="1:45" ht="15" customHeight="1" thickTop="1" x14ac:dyDescent="0.3">
      <c r="A25" s="73"/>
      <c r="B25" s="54"/>
      <c r="C25" s="54"/>
      <c r="D25" s="73"/>
      <c r="E25" s="69"/>
      <c r="F25" s="81"/>
      <c r="G25" s="69"/>
      <c r="H25" s="81"/>
      <c r="I25" s="69" t="s">
        <v>33</v>
      </c>
      <c r="J25" s="137">
        <f>-IF(L25&gt;60000,J24,IF(L25&gt;50000,J24*0.8,IF(L25&gt;40000,J24*0.6,IF(L25&gt;30000,J24*0.4,IF(L25&gt;20000,J24*0.2,0)))))</f>
        <v>0</v>
      </c>
      <c r="K25" s="102"/>
      <c r="L25" s="136">
        <f>J19</f>
        <v>0</v>
      </c>
      <c r="M25" s="7"/>
      <c r="N25" s="21"/>
    </row>
    <row r="26" spans="1:45" s="15" customFormat="1" ht="15" customHeight="1" thickBot="1" x14ac:dyDescent="0.35">
      <c r="A26" s="73"/>
      <c r="B26" s="13"/>
      <c r="C26" s="13"/>
      <c r="D26" s="73"/>
      <c r="E26" s="60"/>
      <c r="F26" s="81"/>
      <c r="G26" s="60"/>
      <c r="H26" s="81"/>
      <c r="I26" s="60" t="s">
        <v>34</v>
      </c>
      <c r="J26" s="138">
        <f>J24+J25</f>
        <v>0</v>
      </c>
      <c r="K26" s="102"/>
      <c r="L26" s="87"/>
      <c r="M26" s="7"/>
      <c r="N26" s="19"/>
      <c r="P26" s="13"/>
      <c r="Q26" s="10"/>
      <c r="R26" s="10"/>
      <c r="S26" s="18"/>
      <c r="T26" s="18"/>
      <c r="U26" s="18"/>
      <c r="V26" s="22"/>
      <c r="W26" s="22"/>
    </row>
    <row r="27" spans="1:45" s="15" customFormat="1" ht="6.75" customHeight="1" thickTop="1" x14ac:dyDescent="0.3">
      <c r="A27" s="73"/>
      <c r="B27" s="13"/>
      <c r="C27" s="13"/>
      <c r="D27" s="73"/>
      <c r="E27" s="88"/>
      <c r="F27" s="61"/>
      <c r="G27" s="71"/>
      <c r="H27" s="71"/>
      <c r="I27" s="87"/>
      <c r="J27" s="17"/>
      <c r="K27" s="17"/>
      <c r="L27" s="87"/>
      <c r="M27" s="7"/>
      <c r="N27" s="19"/>
      <c r="P27" s="13"/>
      <c r="Q27" s="10"/>
      <c r="R27" s="10"/>
      <c r="S27" s="18"/>
      <c r="T27" s="18"/>
      <c r="U27" s="18"/>
      <c r="V27" s="22"/>
      <c r="W27" s="22"/>
    </row>
    <row r="28" spans="1:45" s="22" customFormat="1" ht="15" customHeight="1" x14ac:dyDescent="0.3">
      <c r="A28" s="158" t="s">
        <v>7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7"/>
      <c r="N28" s="19"/>
      <c r="P28" s="13"/>
      <c r="Q28" s="10"/>
      <c r="R28" s="10"/>
      <c r="S28" s="7"/>
      <c r="T28" s="7"/>
      <c r="U28" s="5"/>
    </row>
    <row r="29" spans="1:45" s="22" customFormat="1" ht="13" x14ac:dyDescent="0.3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7"/>
      <c r="N29" s="7"/>
      <c r="P29" s="13"/>
      <c r="Q29" s="10"/>
      <c r="R29" s="10"/>
      <c r="S29" s="10"/>
      <c r="T29" s="10"/>
      <c r="U29" s="20"/>
    </row>
    <row r="30" spans="1:45" s="22" customFormat="1" ht="18" customHeight="1" x14ac:dyDescent="0.4">
      <c r="A30" s="162" t="s">
        <v>16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7"/>
      <c r="N30" s="7"/>
      <c r="P30" s="13"/>
      <c r="Q30" s="10"/>
      <c r="R30" s="10"/>
      <c r="S30" s="10"/>
      <c r="T30" s="10"/>
      <c r="U30" s="20"/>
    </row>
    <row r="31" spans="1:45" ht="15.5" x14ac:dyDescent="0.35">
      <c r="A31" s="89"/>
      <c r="B31" s="90"/>
      <c r="C31" s="90"/>
      <c r="D31" s="91"/>
      <c r="E31" s="17"/>
      <c r="F31" s="92"/>
      <c r="G31" s="93"/>
      <c r="H31" s="131" t="s">
        <v>26</v>
      </c>
      <c r="I31" s="92"/>
      <c r="J31" s="163"/>
      <c r="K31" s="105"/>
      <c r="L31" s="75"/>
      <c r="M31" s="11"/>
      <c r="N31" s="23"/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ht="15" customHeight="1" x14ac:dyDescent="0.35">
      <c r="A32" s="89"/>
      <c r="B32" s="90"/>
      <c r="C32" s="90"/>
      <c r="D32" s="91"/>
      <c r="E32" s="17"/>
      <c r="F32" s="153" t="s">
        <v>41</v>
      </c>
      <c r="G32" s="153"/>
      <c r="H32" s="153"/>
      <c r="I32" s="153"/>
      <c r="J32" s="153"/>
      <c r="K32" s="153"/>
      <c r="L32" s="153"/>
      <c r="M32" s="11"/>
      <c r="N32" s="23"/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7" ht="15" customHeight="1" x14ac:dyDescent="0.35">
      <c r="A33" s="89"/>
      <c r="B33" s="90"/>
      <c r="C33" s="90"/>
      <c r="D33" s="91"/>
      <c r="E33" s="17"/>
      <c r="F33" s="130"/>
      <c r="G33" s="132" t="s">
        <v>40</v>
      </c>
      <c r="H33" s="130"/>
      <c r="I33" s="130"/>
      <c r="J33" s="130"/>
      <c r="K33" s="130"/>
      <c r="L33" s="130"/>
      <c r="M33" s="11"/>
      <c r="N33" s="23"/>
      <c r="O33" s="2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7" ht="15" customHeight="1" x14ac:dyDescent="0.35">
      <c r="A34" s="89"/>
      <c r="B34" s="90"/>
      <c r="C34" s="90"/>
      <c r="D34" s="91"/>
      <c r="E34" s="17"/>
      <c r="F34" s="130"/>
      <c r="G34" s="132" t="s">
        <v>28</v>
      </c>
      <c r="H34" s="130"/>
      <c r="I34" s="130"/>
      <c r="J34" s="130"/>
      <c r="K34" s="130"/>
      <c r="L34" s="130"/>
      <c r="M34" s="11"/>
      <c r="N34" s="23"/>
      <c r="O34" s="2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7" ht="15" customHeight="1" x14ac:dyDescent="0.35">
      <c r="A35" s="89"/>
      <c r="B35" s="125"/>
      <c r="C35" s="125"/>
      <c r="D35" s="91"/>
      <c r="E35" s="17"/>
      <c r="F35" s="108"/>
      <c r="G35" s="132" t="s">
        <v>27</v>
      </c>
      <c r="H35" s="108"/>
      <c r="I35" s="108"/>
      <c r="J35" s="108"/>
      <c r="K35" s="108"/>
      <c r="L35" s="108"/>
      <c r="M35" s="11"/>
      <c r="N35" s="23"/>
      <c r="O35" s="24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7" ht="15" customHeight="1" x14ac:dyDescent="0.35">
      <c r="A36" s="89"/>
      <c r="B36" s="125"/>
      <c r="C36" s="125"/>
      <c r="D36" s="91"/>
      <c r="E36" s="17"/>
      <c r="F36" s="108"/>
      <c r="G36" s="132"/>
      <c r="H36" s="108"/>
      <c r="I36" s="108"/>
      <c r="J36" s="108"/>
      <c r="K36" s="108"/>
      <c r="L36" s="108"/>
      <c r="M36" s="11"/>
      <c r="N36" s="23"/>
      <c r="O36" s="2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7" ht="7" customHeight="1" x14ac:dyDescent="0.35">
      <c r="A37" s="89"/>
      <c r="B37" s="126"/>
      <c r="C37" s="126"/>
      <c r="D37" s="126"/>
      <c r="E37" s="17"/>
      <c r="F37" s="108"/>
      <c r="G37" s="108"/>
      <c r="H37" s="108"/>
      <c r="I37" s="108"/>
      <c r="J37" s="108"/>
      <c r="K37" s="108"/>
      <c r="L37" s="108"/>
      <c r="M37" s="11"/>
      <c r="N37" s="23"/>
      <c r="O37" s="2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7" s="117" customFormat="1" ht="7.9" customHeight="1" x14ac:dyDescent="0.35">
      <c r="A38" s="123"/>
      <c r="B38" s="100"/>
      <c r="C38" s="100"/>
      <c r="D38" s="100"/>
      <c r="E38" s="123"/>
      <c r="F38" s="154"/>
      <c r="G38" s="155"/>
      <c r="H38" s="156"/>
      <c r="I38" s="156"/>
      <c r="J38" s="123"/>
      <c r="K38" s="123"/>
      <c r="L38" s="123"/>
      <c r="M38" s="120"/>
      <c r="N38" s="23"/>
      <c r="O38" s="41"/>
      <c r="P38" s="114"/>
      <c r="Q38" s="121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</row>
    <row r="39" spans="1:47" s="104" customFormat="1" ht="13" customHeight="1" x14ac:dyDescent="0.3">
      <c r="A39" s="107"/>
      <c r="B39" s="109"/>
      <c r="C39" s="109"/>
      <c r="D39" s="109"/>
      <c r="E39" s="107"/>
      <c r="F39" s="107"/>
      <c r="G39" s="107"/>
      <c r="H39" s="107"/>
      <c r="I39" s="107"/>
      <c r="J39" s="107"/>
      <c r="K39" s="107"/>
      <c r="L39" s="107"/>
    </row>
    <row r="40" spans="1:47" s="104" customFormat="1" ht="13" customHeight="1" x14ac:dyDescent="0.3">
      <c r="A40" s="109" t="s">
        <v>17</v>
      </c>
      <c r="B40" s="100"/>
      <c r="C40" s="100"/>
      <c r="D40" s="100"/>
      <c r="E40" s="109"/>
      <c r="F40" s="109"/>
      <c r="G40" s="109"/>
      <c r="H40" s="109"/>
      <c r="I40" s="109"/>
      <c r="J40" s="109"/>
      <c r="K40" s="109"/>
      <c r="L40" s="109"/>
    </row>
    <row r="41" spans="1:47" s="104" customFormat="1" ht="13" customHeight="1" x14ac:dyDescent="0.25">
      <c r="A41" s="100" t="s">
        <v>13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47" s="104" customFormat="1" ht="13" customHeight="1" x14ac:dyDescent="0.25">
      <c r="A42" s="100" t="s">
        <v>23</v>
      </c>
      <c r="B42" s="112"/>
      <c r="C42" s="112"/>
      <c r="D42" s="112"/>
      <c r="E42" s="100"/>
      <c r="F42" s="100"/>
      <c r="G42" s="100"/>
      <c r="H42" s="100"/>
      <c r="I42" s="100"/>
      <c r="J42" s="100"/>
      <c r="K42" s="100"/>
      <c r="L42" s="100"/>
    </row>
    <row r="43" spans="1:47" s="104" customFormat="1" ht="13" customHeight="1" x14ac:dyDescent="0.25">
      <c r="A43" s="103" t="s">
        <v>24</v>
      </c>
      <c r="B43" s="100"/>
      <c r="C43" s="100"/>
      <c r="D43" s="100"/>
      <c r="E43" s="112"/>
      <c r="F43" s="112"/>
      <c r="G43" s="112"/>
      <c r="H43" s="100"/>
      <c r="I43" s="100"/>
      <c r="J43" s="100"/>
      <c r="K43" s="100"/>
      <c r="L43" s="100"/>
    </row>
    <row r="44" spans="1:47" s="104" customFormat="1" ht="13" customHeight="1" x14ac:dyDescent="0.25">
      <c r="A44" s="100" t="s">
        <v>25</v>
      </c>
      <c r="E44" s="100"/>
      <c r="F44" s="100"/>
      <c r="G44" s="100"/>
      <c r="H44" s="100"/>
      <c r="I44" s="100"/>
      <c r="J44" s="100"/>
      <c r="K44" s="100"/>
      <c r="L44" s="100"/>
    </row>
    <row r="45" spans="1:47" s="104" customFormat="1" ht="13" customHeight="1" x14ac:dyDescent="0.25">
      <c r="A45" s="100" t="s">
        <v>8</v>
      </c>
      <c r="B45" s="113"/>
      <c r="C45" s="113"/>
      <c r="D45" s="113"/>
      <c r="E45" s="100"/>
      <c r="F45" s="100"/>
      <c r="G45" s="100"/>
      <c r="H45" s="100"/>
      <c r="I45" s="100"/>
      <c r="J45" s="100"/>
      <c r="K45" s="100"/>
      <c r="L45" s="100"/>
    </row>
    <row r="46" spans="1:47" s="104" customFormat="1" ht="18" customHeight="1" x14ac:dyDescent="0.3">
      <c r="A46" s="113"/>
      <c r="B46" s="71"/>
      <c r="C46" s="71"/>
      <c r="H46" s="113"/>
      <c r="I46" s="152" t="s">
        <v>19</v>
      </c>
      <c r="J46" s="152"/>
      <c r="K46" s="152"/>
      <c r="L46" s="152"/>
      <c r="N46" s="110"/>
      <c r="O46" s="111"/>
    </row>
    <row r="47" spans="1:47" s="104" customFormat="1" ht="18" customHeight="1" x14ac:dyDescent="0.3">
      <c r="A47" s="95" t="s">
        <v>2</v>
      </c>
      <c r="B47" s="8"/>
      <c r="C47" s="8"/>
      <c r="D47" s="119" t="s">
        <v>20</v>
      </c>
      <c r="E47" s="113"/>
      <c r="F47" s="113"/>
      <c r="G47" s="113"/>
      <c r="H47" s="18" t="s">
        <v>3</v>
      </c>
      <c r="I47" s="152"/>
      <c r="J47" s="152"/>
      <c r="K47" s="152"/>
      <c r="L47" s="152"/>
      <c r="S47" s="15"/>
      <c r="T47" s="15"/>
      <c r="U47" s="15"/>
      <c r="V47" s="15"/>
      <c r="W47" s="15"/>
    </row>
    <row r="48" spans="1:47" ht="18" customHeight="1" x14ac:dyDescent="0.3">
      <c r="A48" s="30"/>
      <c r="B48" s="8"/>
      <c r="C48" s="8"/>
      <c r="D48" s="8"/>
      <c r="E48" s="47"/>
      <c r="F48" s="23"/>
      <c r="G48" s="14"/>
      <c r="H48" s="14"/>
      <c r="I48" s="14"/>
      <c r="J48" s="14"/>
      <c r="K48" s="14"/>
      <c r="L48" s="49"/>
      <c r="M48" s="8"/>
      <c r="S48" s="15"/>
      <c r="T48" s="15"/>
      <c r="U48" s="15"/>
      <c r="V48" s="15"/>
      <c r="W48" s="15"/>
    </row>
    <row r="49" spans="1:45" ht="15.5" x14ac:dyDescent="0.35">
      <c r="A49" s="8"/>
      <c r="B49" s="37"/>
      <c r="C49" s="37"/>
      <c r="D49" s="37"/>
      <c r="E49" s="8"/>
      <c r="F49" s="8"/>
      <c r="G49" s="8"/>
      <c r="H49" s="8"/>
      <c r="I49" s="8"/>
      <c r="J49" s="8"/>
      <c r="K49" s="8"/>
      <c r="L49" s="8"/>
      <c r="M49" s="8"/>
      <c r="O49" s="32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</row>
    <row r="50" spans="1:45" ht="13" x14ac:dyDescent="0.3">
      <c r="A50" s="37"/>
      <c r="B50" s="37"/>
      <c r="C50" s="37"/>
      <c r="D50" s="37"/>
      <c r="E50" s="39"/>
      <c r="F50" s="39"/>
      <c r="G50" s="18"/>
      <c r="H50" s="18"/>
      <c r="I50" s="18"/>
      <c r="J50" s="39"/>
      <c r="K50" s="39"/>
      <c r="L50" s="37"/>
      <c r="M50" s="45"/>
    </row>
    <row r="51" spans="1:45" ht="13" x14ac:dyDescent="0.3">
      <c r="A51" s="37"/>
      <c r="B51" s="8"/>
      <c r="C51" s="8"/>
      <c r="D51" s="12"/>
      <c r="E51" s="39"/>
      <c r="F51" s="39"/>
      <c r="G51" s="18"/>
      <c r="H51" s="18"/>
      <c r="I51" s="18"/>
      <c r="J51" s="39"/>
      <c r="K51" s="39"/>
      <c r="L51" s="37"/>
      <c r="M51" s="45"/>
    </row>
    <row r="52" spans="1:45" ht="13" x14ac:dyDescent="0.3">
      <c r="A52" s="48"/>
      <c r="B52" s="8"/>
      <c r="C52" s="8"/>
      <c r="D52" s="12"/>
      <c r="E52" s="8"/>
      <c r="F52" s="8"/>
      <c r="G52" s="8"/>
      <c r="H52" s="8"/>
      <c r="I52" s="8"/>
      <c r="J52" s="8"/>
      <c r="K52" s="8"/>
      <c r="L52" s="8"/>
      <c r="M52" s="8"/>
    </row>
    <row r="53" spans="1:45" ht="13" x14ac:dyDescent="0.3">
      <c r="A53" s="48"/>
      <c r="B53" s="14"/>
      <c r="C53" s="14"/>
      <c r="D53" s="34"/>
      <c r="E53" s="8"/>
      <c r="F53" s="8"/>
      <c r="G53" s="8"/>
      <c r="H53" s="8"/>
      <c r="I53" s="8"/>
      <c r="J53" s="8"/>
      <c r="K53" s="8"/>
      <c r="L53" s="8"/>
      <c r="M53" s="8"/>
    </row>
    <row r="54" spans="1:45" x14ac:dyDescent="0.25">
      <c r="A54" s="17"/>
      <c r="B54" s="8"/>
      <c r="C54" s="8"/>
      <c r="D54" s="8"/>
      <c r="E54" s="34"/>
      <c r="F54" s="34"/>
      <c r="G54" s="17"/>
      <c r="H54" s="17"/>
      <c r="I54" s="8"/>
      <c r="J54" s="17"/>
      <c r="K54" s="17"/>
      <c r="L54" s="17"/>
      <c r="M54" s="14"/>
    </row>
    <row r="55" spans="1:45" ht="13" x14ac:dyDescent="0.3">
      <c r="A55" s="8"/>
      <c r="B55" s="14"/>
      <c r="C55" s="14"/>
      <c r="D55" s="34"/>
      <c r="E55" s="39"/>
      <c r="F55" s="39"/>
      <c r="G55" s="17"/>
      <c r="H55" s="18"/>
      <c r="I55" s="8"/>
      <c r="J55" s="27"/>
      <c r="K55" s="27"/>
      <c r="L55" s="27"/>
      <c r="M55" s="8"/>
    </row>
    <row r="56" spans="1:45" x14ac:dyDescent="0.25">
      <c r="A56" s="8"/>
      <c r="B56" s="8"/>
      <c r="C56" s="8"/>
      <c r="D56" s="8"/>
      <c r="E56" s="8"/>
      <c r="F56" s="8"/>
      <c r="G56" s="17"/>
      <c r="H56" s="17"/>
      <c r="I56" s="30"/>
      <c r="J56" s="17"/>
      <c r="K56" s="17"/>
      <c r="L56" s="17"/>
      <c r="M56" s="14"/>
    </row>
    <row r="57" spans="1:45" ht="13" x14ac:dyDescent="0.3">
      <c r="A57" s="8"/>
      <c r="B57" s="8"/>
      <c r="C57" s="8"/>
      <c r="D57" s="8"/>
      <c r="E57" s="8"/>
      <c r="F57" s="8"/>
      <c r="G57" s="18"/>
      <c r="H57" s="18"/>
      <c r="I57" s="18"/>
      <c r="J57" s="27"/>
      <c r="K57" s="27"/>
      <c r="L57" s="27"/>
      <c r="M57" s="8"/>
    </row>
    <row r="58" spans="1:45" hidden="1" x14ac:dyDescent="0.25">
      <c r="A58" s="8"/>
      <c r="B58" s="8"/>
      <c r="C58" s="8"/>
      <c r="D58" s="8"/>
      <c r="E58" s="8"/>
      <c r="F58" s="8"/>
      <c r="G58" s="17"/>
      <c r="H58" s="17"/>
      <c r="I58" s="17"/>
      <c r="J58" s="17"/>
      <c r="K58" s="17"/>
      <c r="L58" s="17"/>
      <c r="M58" s="14"/>
    </row>
    <row r="59" spans="1:45" x14ac:dyDescent="0.25">
      <c r="A59" s="13"/>
      <c r="B59" s="8"/>
      <c r="C59" s="8"/>
      <c r="D59" s="8"/>
      <c r="E59" s="8"/>
      <c r="F59" s="8"/>
      <c r="G59" s="17"/>
      <c r="H59" s="17"/>
      <c r="I59" s="17"/>
      <c r="J59" s="17"/>
      <c r="K59" s="17"/>
      <c r="L59" s="17"/>
      <c r="M59" s="17"/>
      <c r="N59" s="35"/>
    </row>
    <row r="60" spans="1:45" ht="14" x14ac:dyDescent="0.3">
      <c r="A60" s="18"/>
      <c r="B60" s="14"/>
      <c r="C60" s="14"/>
      <c r="D60" s="14"/>
      <c r="E60" s="46"/>
      <c r="F60" s="46"/>
      <c r="G60" s="28"/>
      <c r="H60" s="28"/>
      <c r="I60" s="28"/>
      <c r="J60" s="28"/>
      <c r="K60" s="28"/>
      <c r="L60" s="28"/>
      <c r="M60" s="29"/>
    </row>
    <row r="61" spans="1:45" ht="15.5" x14ac:dyDescent="0.35">
      <c r="A61" s="14"/>
      <c r="B61" s="51"/>
      <c r="C61" s="51"/>
      <c r="D61" s="51"/>
      <c r="E61" s="14"/>
      <c r="F61" s="14"/>
      <c r="G61" s="14"/>
      <c r="H61" s="14"/>
      <c r="I61" s="14"/>
      <c r="J61" s="14"/>
      <c r="K61" s="14"/>
      <c r="L61" s="14"/>
      <c r="M61" s="14"/>
      <c r="N61" s="38"/>
      <c r="O61" s="32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1:45" ht="15.5" x14ac:dyDescent="0.35">
      <c r="A62" s="51"/>
      <c r="B62" s="17"/>
      <c r="C62" s="17"/>
      <c r="D62" s="17"/>
      <c r="E62" s="51"/>
      <c r="F62" s="51"/>
      <c r="G62" s="51"/>
      <c r="H62" s="51"/>
      <c r="I62" s="51"/>
      <c r="J62" s="51"/>
      <c r="K62" s="51"/>
      <c r="L62" s="51"/>
      <c r="M62" s="17"/>
      <c r="N62" s="37"/>
      <c r="O62" s="32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1:45" ht="15.5" x14ac:dyDescent="0.3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37"/>
      <c r="O63" s="32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15.5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37"/>
      <c r="O64" s="32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1:4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4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4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45" ht="15.5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40"/>
      <c r="O68" s="32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1:45" ht="10.4" customHeight="1" x14ac:dyDescent="0.35">
      <c r="A69" s="17"/>
      <c r="B69" s="18"/>
      <c r="C69" s="18"/>
      <c r="D69" s="18"/>
      <c r="E69" s="17"/>
      <c r="F69" s="17"/>
      <c r="G69" s="17"/>
      <c r="H69" s="17"/>
      <c r="I69" s="17"/>
      <c r="J69" s="17"/>
      <c r="K69" s="17"/>
      <c r="L69" s="17"/>
      <c r="M69" s="17"/>
      <c r="O69" s="32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1:45" ht="15.5" x14ac:dyDescent="0.3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7"/>
      <c r="N70" s="37"/>
      <c r="O70" s="31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</row>
    <row r="71" spans="1:45" ht="15.5" x14ac:dyDescent="0.35">
      <c r="A71" s="18"/>
      <c r="B71" s="52"/>
      <c r="C71" s="52"/>
      <c r="D71" s="52"/>
      <c r="E71" s="18"/>
      <c r="F71" s="18"/>
      <c r="G71" s="18"/>
      <c r="H71" s="18"/>
      <c r="I71" s="18"/>
      <c r="J71" s="28"/>
      <c r="K71" s="28"/>
      <c r="L71" s="17"/>
      <c r="M71" s="17"/>
      <c r="N71" s="37"/>
      <c r="O71" s="31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1:45" ht="15.5" x14ac:dyDescent="0.35">
      <c r="A72" s="44"/>
      <c r="B72" s="8"/>
      <c r="C72" s="8"/>
      <c r="D72" s="8"/>
      <c r="E72" s="52"/>
      <c r="F72" s="52"/>
      <c r="G72" s="37"/>
      <c r="H72" s="37"/>
      <c r="I72" s="44"/>
      <c r="J72" s="52"/>
      <c r="K72" s="52"/>
      <c r="L72" s="14"/>
      <c r="M72" s="14"/>
      <c r="N72" s="37"/>
      <c r="O72" s="31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</row>
    <row r="73" spans="1:45" ht="15.5" x14ac:dyDescent="0.35">
      <c r="A73" s="8"/>
      <c r="B73" s="36"/>
      <c r="C73" s="36"/>
      <c r="D73" s="36"/>
      <c r="E73" s="8"/>
      <c r="F73" s="8"/>
      <c r="G73" s="8"/>
      <c r="H73" s="8"/>
      <c r="I73" s="8"/>
      <c r="J73" s="8"/>
      <c r="K73" s="8"/>
      <c r="L73" s="8"/>
      <c r="M73" s="8"/>
      <c r="N73" s="8"/>
      <c r="O73" s="41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1:45" ht="15.5" x14ac:dyDescent="0.35">
      <c r="A74" s="36"/>
      <c r="B74" s="36"/>
      <c r="C74" s="36"/>
      <c r="D74" s="50"/>
      <c r="E74" s="36"/>
      <c r="F74" s="36"/>
      <c r="G74" s="37"/>
      <c r="H74" s="37"/>
      <c r="I74" s="37"/>
      <c r="J74" s="37"/>
      <c r="K74" s="37"/>
      <c r="L74" s="37"/>
      <c r="M74" s="37"/>
      <c r="N74" s="26"/>
      <c r="O74" s="41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spans="1:45" ht="15.5" x14ac:dyDescent="0.35">
      <c r="A75" s="36"/>
      <c r="B75" s="36"/>
      <c r="C75" s="36"/>
      <c r="D75" s="36"/>
      <c r="E75" s="50"/>
      <c r="F75" s="50"/>
      <c r="G75" s="37"/>
      <c r="H75" s="37"/>
      <c r="I75" s="37"/>
      <c r="J75" s="37"/>
      <c r="K75" s="37"/>
      <c r="L75" s="37"/>
      <c r="M75" s="37"/>
      <c r="N75" s="29"/>
      <c r="O75" s="41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1:45" ht="15.5" x14ac:dyDescent="0.35">
      <c r="A76" s="36"/>
      <c r="B76" s="37"/>
      <c r="C76" s="37"/>
      <c r="D76" s="37"/>
      <c r="E76" s="50"/>
      <c r="F76" s="50"/>
      <c r="G76" s="37"/>
      <c r="H76" s="37"/>
      <c r="I76" s="37"/>
      <c r="J76" s="37"/>
      <c r="K76" s="37"/>
      <c r="L76" s="37"/>
      <c r="M76" s="37"/>
      <c r="N76" s="42"/>
      <c r="O76" s="41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</row>
    <row r="77" spans="1:45" ht="15.5" x14ac:dyDescent="0.35">
      <c r="A77" s="37"/>
      <c r="B77" s="8"/>
      <c r="C77" s="8"/>
      <c r="D77" s="8"/>
      <c r="E77" s="39"/>
      <c r="F77" s="39"/>
      <c r="G77" s="37"/>
      <c r="H77" s="37"/>
      <c r="I77" s="37"/>
      <c r="J77" s="37"/>
      <c r="K77" s="37"/>
      <c r="L77" s="37"/>
      <c r="M77" s="37"/>
      <c r="N77" s="14"/>
      <c r="O77" s="41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</row>
    <row r="78" spans="1:45" ht="15.5" x14ac:dyDescent="0.35">
      <c r="A78" s="3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4"/>
      <c r="O78" s="41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</row>
    <row r="79" spans="1:45" ht="15.5" x14ac:dyDescent="0.3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4"/>
      <c r="O79" s="41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</row>
    <row r="80" spans="1:45" ht="15.5" x14ac:dyDescent="0.35">
      <c r="A80" s="37"/>
      <c r="B80" s="37"/>
      <c r="C80" s="37"/>
      <c r="D80" s="37"/>
      <c r="E80" s="8"/>
      <c r="F80" s="8"/>
      <c r="G80" s="8"/>
      <c r="H80" s="8"/>
      <c r="I80" s="8"/>
      <c r="J80" s="8"/>
      <c r="K80" s="8"/>
      <c r="L80" s="8"/>
      <c r="M80" s="8"/>
      <c r="N80" s="14"/>
      <c r="O80" s="41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1:45" ht="18.649999999999999" customHeight="1" x14ac:dyDescent="0.35">
      <c r="A81" s="37"/>
      <c r="B81" s="14"/>
      <c r="C81" s="14"/>
      <c r="D81" s="14"/>
      <c r="E81" s="39"/>
      <c r="F81" s="39"/>
      <c r="G81" s="37"/>
      <c r="H81" s="37"/>
      <c r="I81" s="37"/>
      <c r="J81" s="37"/>
      <c r="K81" s="37"/>
      <c r="L81" s="37"/>
      <c r="M81" s="37"/>
      <c r="N81" s="14"/>
      <c r="O81" s="41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1:45" ht="15.5" x14ac:dyDescent="0.35">
      <c r="A82" s="14"/>
      <c r="B82" s="14"/>
      <c r="C82" s="14"/>
      <c r="D82" s="14"/>
      <c r="E82" s="34"/>
      <c r="F82" s="34"/>
      <c r="G82" s="14"/>
      <c r="H82" s="14"/>
      <c r="I82" s="14"/>
      <c r="J82" s="14"/>
      <c r="K82" s="14"/>
      <c r="L82" s="14"/>
      <c r="M82" s="14"/>
      <c r="N82" s="14"/>
      <c r="O82" s="41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</row>
    <row r="83" spans="1:45" x14ac:dyDescent="0.25">
      <c r="A83" s="14"/>
      <c r="B83" s="14"/>
      <c r="C83" s="14"/>
      <c r="D83" s="14"/>
      <c r="E83" s="34"/>
      <c r="F83" s="34"/>
      <c r="G83" s="14"/>
      <c r="H83" s="14"/>
      <c r="I83" s="14"/>
      <c r="J83" s="14"/>
      <c r="K83" s="14"/>
      <c r="L83" s="14"/>
      <c r="M83" s="14"/>
      <c r="N83" s="14"/>
      <c r="O83" s="8"/>
    </row>
    <row r="84" spans="1:45" x14ac:dyDescent="0.25">
      <c r="A84" s="14"/>
      <c r="B84" s="14"/>
      <c r="C84" s="14"/>
      <c r="D84" s="14"/>
      <c r="E84" s="34"/>
      <c r="F84" s="34"/>
      <c r="G84" s="14"/>
      <c r="H84" s="14"/>
      <c r="I84" s="14"/>
      <c r="J84" s="14"/>
      <c r="K84" s="14"/>
      <c r="L84" s="14"/>
      <c r="M84" s="14"/>
      <c r="N84" s="14"/>
      <c r="O84" s="8"/>
    </row>
    <row r="85" spans="1:45" x14ac:dyDescent="0.25">
      <c r="A85" s="14"/>
      <c r="B85" s="14"/>
      <c r="C85" s="14"/>
      <c r="D85" s="14"/>
      <c r="E85" s="34"/>
      <c r="F85" s="34"/>
      <c r="G85" s="14"/>
      <c r="H85" s="14"/>
      <c r="I85" s="14"/>
      <c r="J85" s="14"/>
      <c r="K85" s="14"/>
      <c r="L85" s="14"/>
      <c r="M85" s="14"/>
      <c r="N85" s="14"/>
      <c r="O85" s="8"/>
    </row>
    <row r="86" spans="1:45" x14ac:dyDescent="0.25">
      <c r="A86" s="14"/>
      <c r="B86" s="14"/>
      <c r="C86" s="14"/>
      <c r="D86" s="14"/>
      <c r="E86" s="34"/>
      <c r="F86" s="34"/>
      <c r="G86" s="14"/>
      <c r="H86" s="14"/>
      <c r="I86" s="14"/>
      <c r="J86" s="14"/>
      <c r="K86" s="14"/>
      <c r="L86" s="14"/>
      <c r="M86" s="14"/>
      <c r="N86" s="14"/>
      <c r="O86" s="8"/>
    </row>
    <row r="87" spans="1:45" x14ac:dyDescent="0.25">
      <c r="A87" s="14"/>
      <c r="B87" s="14"/>
      <c r="C87" s="14"/>
      <c r="D87" s="14"/>
      <c r="E87" s="34"/>
      <c r="F87" s="34"/>
      <c r="G87" s="14"/>
      <c r="H87" s="14"/>
      <c r="I87" s="14"/>
      <c r="J87" s="14"/>
      <c r="K87" s="14"/>
      <c r="L87" s="14"/>
      <c r="M87" s="14"/>
      <c r="N87" s="14"/>
      <c r="O87" s="8"/>
    </row>
    <row r="88" spans="1:45" x14ac:dyDescent="0.25">
      <c r="A88" s="14"/>
      <c r="B88" s="14"/>
      <c r="C88" s="14"/>
      <c r="D88" s="14"/>
      <c r="E88" s="34"/>
      <c r="F88" s="34"/>
      <c r="G88" s="14"/>
      <c r="H88" s="14"/>
      <c r="I88" s="14"/>
      <c r="J88" s="14"/>
      <c r="K88" s="14"/>
      <c r="L88" s="14"/>
      <c r="M88" s="14"/>
      <c r="N88" s="14"/>
      <c r="O88" s="8"/>
    </row>
    <row r="89" spans="1:45" x14ac:dyDescent="0.25">
      <c r="A89" s="14"/>
      <c r="B89" s="14"/>
      <c r="C89" s="14"/>
      <c r="D89" s="14"/>
      <c r="E89" s="34"/>
      <c r="F89" s="34"/>
      <c r="G89" s="14"/>
      <c r="H89" s="14"/>
      <c r="I89" s="14"/>
      <c r="J89" s="14"/>
      <c r="K89" s="14"/>
      <c r="L89" s="14"/>
      <c r="M89" s="14"/>
      <c r="N89" s="14"/>
      <c r="O89" s="8"/>
    </row>
    <row r="90" spans="1:45" x14ac:dyDescent="0.25">
      <c r="A90" s="14"/>
      <c r="B90" s="14"/>
      <c r="C90" s="14"/>
      <c r="D90" s="14"/>
      <c r="E90" s="34"/>
      <c r="F90" s="34"/>
      <c r="G90" s="14"/>
      <c r="H90" s="14"/>
      <c r="I90" s="14"/>
      <c r="J90" s="14"/>
      <c r="K90" s="14"/>
      <c r="L90" s="14"/>
      <c r="M90" s="14"/>
      <c r="N90" s="14"/>
      <c r="O90" s="8"/>
    </row>
    <row r="91" spans="1:45" x14ac:dyDescent="0.25">
      <c r="A91" s="14"/>
      <c r="B91" s="14"/>
      <c r="C91" s="14"/>
      <c r="D91" s="14"/>
      <c r="E91" s="34"/>
      <c r="F91" s="34"/>
      <c r="G91" s="14"/>
      <c r="H91" s="14"/>
      <c r="I91" s="14"/>
      <c r="J91" s="14"/>
      <c r="K91" s="14"/>
      <c r="L91" s="14"/>
      <c r="M91" s="14"/>
      <c r="N91" s="14"/>
      <c r="O91" s="8"/>
    </row>
    <row r="92" spans="1:45" x14ac:dyDescent="0.25">
      <c r="A92" s="14"/>
      <c r="B92" s="14"/>
      <c r="C92" s="14"/>
      <c r="D92" s="14"/>
      <c r="E92" s="34"/>
      <c r="F92" s="34"/>
      <c r="G92" s="14"/>
      <c r="H92" s="14"/>
      <c r="I92" s="14"/>
      <c r="J92" s="14"/>
      <c r="K92" s="14"/>
      <c r="L92" s="14"/>
      <c r="M92" s="14"/>
      <c r="N92" s="14"/>
      <c r="O92" s="8"/>
    </row>
    <row r="93" spans="1:45" x14ac:dyDescent="0.25">
      <c r="A93" s="14"/>
      <c r="B93" s="14"/>
      <c r="C93" s="14"/>
      <c r="D93" s="14"/>
      <c r="E93" s="34"/>
      <c r="F93" s="34"/>
      <c r="G93" s="14"/>
      <c r="H93" s="14"/>
      <c r="I93" s="14"/>
      <c r="J93" s="14"/>
      <c r="K93" s="14"/>
      <c r="L93" s="14"/>
      <c r="M93" s="14"/>
      <c r="N93" s="14"/>
      <c r="O93" s="8"/>
    </row>
    <row r="94" spans="1:45" x14ac:dyDescent="0.25">
      <c r="A94" s="14"/>
      <c r="B94" s="14"/>
      <c r="C94" s="14"/>
      <c r="D94" s="14"/>
      <c r="E94" s="34"/>
      <c r="F94" s="34"/>
      <c r="G94" s="14"/>
      <c r="H94" s="14"/>
      <c r="I94" s="14"/>
      <c r="J94" s="14"/>
      <c r="K94" s="14"/>
      <c r="L94" s="14"/>
      <c r="M94" s="14"/>
      <c r="N94" s="14"/>
      <c r="O94" s="8"/>
    </row>
    <row r="95" spans="1:45" x14ac:dyDescent="0.25">
      <c r="A95" s="14"/>
      <c r="B95" s="14"/>
      <c r="C95" s="14"/>
      <c r="D95" s="14"/>
      <c r="E95" s="34"/>
      <c r="F95" s="34"/>
      <c r="G95" s="14"/>
      <c r="H95" s="14"/>
      <c r="I95" s="14"/>
      <c r="J95" s="14"/>
      <c r="K95" s="14"/>
      <c r="L95" s="14"/>
      <c r="M95" s="14"/>
      <c r="N95" s="14"/>
      <c r="O95" s="8"/>
    </row>
    <row r="96" spans="1:45" x14ac:dyDescent="0.25">
      <c r="A96" s="14"/>
      <c r="B96" s="14"/>
      <c r="C96" s="14"/>
      <c r="D96" s="14"/>
      <c r="E96" s="34"/>
      <c r="F96" s="34"/>
      <c r="G96" s="14"/>
      <c r="H96" s="14"/>
      <c r="I96" s="14"/>
      <c r="J96" s="14"/>
      <c r="K96" s="14"/>
      <c r="L96" s="14"/>
      <c r="M96" s="14"/>
      <c r="N96" s="14"/>
      <c r="O96" s="8"/>
    </row>
    <row r="97" spans="1:15" x14ac:dyDescent="0.25">
      <c r="A97" s="14"/>
      <c r="B97" s="14"/>
      <c r="C97" s="14"/>
      <c r="D97" s="14"/>
      <c r="E97" s="34"/>
      <c r="F97" s="34"/>
      <c r="G97" s="14"/>
      <c r="H97" s="14"/>
      <c r="I97" s="14"/>
      <c r="J97" s="14"/>
      <c r="K97" s="14"/>
      <c r="L97" s="14"/>
      <c r="M97" s="14"/>
      <c r="N97" s="14"/>
      <c r="O97" s="8"/>
    </row>
    <row r="98" spans="1:15" x14ac:dyDescent="0.25">
      <c r="A98" s="14"/>
      <c r="B98" s="14"/>
      <c r="C98" s="14"/>
      <c r="D98" s="14"/>
      <c r="E98" s="34"/>
      <c r="F98" s="34"/>
      <c r="G98" s="14"/>
      <c r="H98" s="14"/>
      <c r="I98" s="14"/>
      <c r="J98" s="14"/>
      <c r="K98" s="14"/>
      <c r="L98" s="14"/>
      <c r="M98" s="14"/>
      <c r="N98" s="14"/>
      <c r="O98" s="8"/>
    </row>
    <row r="99" spans="1:15" x14ac:dyDescent="0.25">
      <c r="A99" s="14"/>
      <c r="B99" s="14"/>
      <c r="C99" s="14"/>
      <c r="D99" s="14"/>
      <c r="E99" s="34"/>
      <c r="F99" s="34"/>
      <c r="G99" s="14"/>
      <c r="H99" s="14"/>
      <c r="I99" s="14"/>
      <c r="J99" s="14"/>
      <c r="K99" s="14"/>
      <c r="L99" s="14"/>
      <c r="M99" s="14"/>
      <c r="N99" s="14"/>
      <c r="O99" s="8"/>
    </row>
    <row r="100" spans="1:15" x14ac:dyDescent="0.25">
      <c r="A100" s="14"/>
      <c r="B100" s="14"/>
      <c r="C100" s="14"/>
      <c r="D100" s="14"/>
      <c r="E100" s="34"/>
      <c r="F100" s="34"/>
      <c r="G100" s="14"/>
      <c r="H100" s="14"/>
      <c r="I100" s="14"/>
      <c r="J100" s="14"/>
      <c r="K100" s="14"/>
      <c r="L100" s="14"/>
      <c r="M100" s="14"/>
      <c r="N100" s="14"/>
      <c r="O100" s="8"/>
    </row>
    <row r="101" spans="1:15" x14ac:dyDescent="0.25">
      <c r="A101" s="14"/>
      <c r="B101" s="14"/>
      <c r="C101" s="14"/>
      <c r="D101" s="14"/>
      <c r="E101" s="34"/>
      <c r="F101" s="34"/>
      <c r="G101" s="14"/>
      <c r="H101" s="14"/>
      <c r="I101" s="14"/>
      <c r="J101" s="14"/>
      <c r="K101" s="14"/>
      <c r="L101" s="14"/>
      <c r="M101" s="14"/>
      <c r="N101" s="14"/>
      <c r="O101" s="8"/>
    </row>
    <row r="102" spans="1:15" x14ac:dyDescent="0.25">
      <c r="A102" s="14"/>
      <c r="B102" s="14"/>
      <c r="C102" s="14"/>
      <c r="D102" s="14"/>
      <c r="E102" s="34"/>
      <c r="F102" s="34"/>
      <c r="G102" s="14"/>
      <c r="H102" s="14"/>
      <c r="I102" s="14"/>
      <c r="J102" s="14"/>
      <c r="K102" s="14"/>
      <c r="L102" s="14"/>
      <c r="M102" s="14"/>
      <c r="N102" s="14"/>
      <c r="O102" s="8"/>
    </row>
    <row r="103" spans="1:15" x14ac:dyDescent="0.25">
      <c r="A103" s="14"/>
      <c r="B103" s="14"/>
      <c r="C103" s="14"/>
      <c r="D103" s="14"/>
      <c r="E103" s="34"/>
      <c r="F103" s="34"/>
      <c r="G103" s="14"/>
      <c r="H103" s="14"/>
      <c r="I103" s="14"/>
      <c r="J103" s="14"/>
      <c r="K103" s="14"/>
      <c r="L103" s="14"/>
      <c r="M103" s="14"/>
      <c r="N103" s="14"/>
      <c r="O103" s="8"/>
    </row>
    <row r="104" spans="1:15" x14ac:dyDescent="0.25">
      <c r="A104" s="14"/>
      <c r="B104" s="14"/>
      <c r="C104" s="14"/>
      <c r="D104" s="14"/>
      <c r="E104" s="34"/>
      <c r="F104" s="34"/>
      <c r="G104" s="14"/>
      <c r="H104" s="14"/>
      <c r="I104" s="14"/>
      <c r="J104" s="14"/>
      <c r="K104" s="14"/>
      <c r="L104" s="14"/>
      <c r="M104" s="14"/>
      <c r="N104" s="14"/>
      <c r="O104" s="8"/>
    </row>
    <row r="105" spans="1:15" x14ac:dyDescent="0.25">
      <c r="A105" s="14"/>
      <c r="B105" s="14"/>
      <c r="C105" s="14"/>
      <c r="D105" s="14"/>
      <c r="E105" s="34"/>
      <c r="F105" s="34"/>
      <c r="G105" s="14"/>
      <c r="H105" s="14"/>
      <c r="I105" s="14"/>
      <c r="J105" s="14"/>
      <c r="K105" s="14"/>
      <c r="L105" s="14"/>
      <c r="M105" s="14"/>
      <c r="N105" s="14"/>
      <c r="O105" s="8"/>
    </row>
    <row r="106" spans="1:15" x14ac:dyDescent="0.25">
      <c r="A106" s="14"/>
      <c r="B106" s="14"/>
      <c r="C106" s="14"/>
      <c r="D106" s="14"/>
      <c r="E106" s="34"/>
      <c r="F106" s="34"/>
      <c r="G106" s="14"/>
      <c r="H106" s="14"/>
      <c r="I106" s="14"/>
      <c r="J106" s="14"/>
      <c r="K106" s="14"/>
      <c r="L106" s="14"/>
      <c r="M106" s="14"/>
      <c r="N106" s="14"/>
      <c r="O106" s="8"/>
    </row>
    <row r="107" spans="1:15" x14ac:dyDescent="0.25">
      <c r="A107" s="14"/>
      <c r="B107" s="14"/>
      <c r="C107" s="14"/>
      <c r="D107" s="14"/>
      <c r="E107" s="34"/>
      <c r="F107" s="34"/>
      <c r="G107" s="14"/>
      <c r="H107" s="14"/>
      <c r="I107" s="14"/>
      <c r="J107" s="14"/>
      <c r="K107" s="14"/>
      <c r="L107" s="14"/>
      <c r="M107" s="14"/>
      <c r="N107" s="14"/>
      <c r="O107" s="8"/>
    </row>
    <row r="108" spans="1:15" x14ac:dyDescent="0.25">
      <c r="A108" s="14"/>
      <c r="B108" s="14"/>
      <c r="C108" s="14"/>
      <c r="D108" s="14"/>
      <c r="E108" s="34"/>
      <c r="F108" s="34"/>
      <c r="G108" s="14"/>
      <c r="H108" s="14"/>
      <c r="I108" s="14"/>
      <c r="J108" s="14"/>
      <c r="K108" s="14"/>
      <c r="L108" s="14"/>
      <c r="M108" s="14"/>
      <c r="N108" s="14"/>
      <c r="O108" s="8"/>
    </row>
    <row r="109" spans="1:15" x14ac:dyDescent="0.25">
      <c r="A109" s="14"/>
      <c r="B109" s="14"/>
      <c r="C109" s="14"/>
      <c r="D109" s="14"/>
      <c r="E109" s="34"/>
      <c r="F109" s="34"/>
      <c r="G109" s="14"/>
      <c r="H109" s="14"/>
      <c r="I109" s="14"/>
      <c r="J109" s="14"/>
      <c r="K109" s="14"/>
      <c r="L109" s="14"/>
      <c r="M109" s="14"/>
      <c r="N109" s="14"/>
      <c r="O109" s="8"/>
    </row>
    <row r="110" spans="1:15" x14ac:dyDescent="0.25">
      <c r="A110" s="14"/>
      <c r="B110" s="14"/>
      <c r="C110" s="14"/>
      <c r="D110" s="14"/>
      <c r="E110" s="34"/>
      <c r="F110" s="34"/>
      <c r="G110" s="14"/>
      <c r="H110" s="14"/>
      <c r="I110" s="14"/>
      <c r="J110" s="14"/>
      <c r="K110" s="14"/>
      <c r="L110" s="14"/>
      <c r="M110" s="14"/>
      <c r="N110" s="14"/>
      <c r="O110" s="8"/>
    </row>
    <row r="111" spans="1:15" x14ac:dyDescent="0.25">
      <c r="A111" s="14"/>
      <c r="B111" s="14"/>
      <c r="C111" s="14"/>
      <c r="D111" s="14"/>
      <c r="E111" s="34"/>
      <c r="F111" s="34"/>
      <c r="G111" s="14"/>
      <c r="H111" s="14"/>
      <c r="I111" s="14"/>
      <c r="J111" s="14"/>
      <c r="K111" s="14"/>
      <c r="L111" s="14"/>
      <c r="M111" s="14"/>
      <c r="N111" s="14"/>
      <c r="O111" s="8"/>
    </row>
    <row r="112" spans="1:15" x14ac:dyDescent="0.25">
      <c r="A112" s="14"/>
      <c r="B112" s="8"/>
      <c r="C112" s="8"/>
      <c r="D112" s="8"/>
      <c r="E112" s="34"/>
      <c r="F112" s="34"/>
      <c r="G112" s="14"/>
      <c r="H112" s="14"/>
      <c r="I112" s="14"/>
      <c r="J112" s="14"/>
      <c r="K112" s="14"/>
      <c r="L112" s="14"/>
      <c r="M112" s="14"/>
      <c r="N112" s="14"/>
      <c r="O112" s="8"/>
    </row>
    <row r="113" spans="1:15" x14ac:dyDescent="0.25">
      <c r="A113" s="8"/>
      <c r="B113" s="8"/>
      <c r="C113" s="8"/>
      <c r="D113" s="8"/>
      <c r="E113" s="9"/>
      <c r="F113" s="9"/>
      <c r="G113" s="8"/>
      <c r="H113" s="8"/>
      <c r="I113" s="8"/>
      <c r="J113" s="8"/>
      <c r="K113" s="8"/>
      <c r="L113" s="8"/>
      <c r="M113" s="8"/>
      <c r="N113" s="14"/>
      <c r="O113" s="8"/>
    </row>
    <row r="114" spans="1:15" x14ac:dyDescent="0.25">
      <c r="A114" s="8"/>
      <c r="B114" s="8"/>
      <c r="C114" s="8"/>
      <c r="D114" s="8"/>
      <c r="E114" s="9"/>
      <c r="F114" s="9"/>
      <c r="G114" s="8"/>
      <c r="H114" s="8"/>
      <c r="I114" s="8"/>
      <c r="J114" s="8"/>
      <c r="K114" s="8"/>
      <c r="L114" s="8"/>
      <c r="M114" s="8"/>
      <c r="N114" s="14"/>
      <c r="O114" s="8"/>
    </row>
    <row r="115" spans="1:15" x14ac:dyDescent="0.25">
      <c r="A115" s="8"/>
      <c r="B115" s="8"/>
      <c r="C115" s="8"/>
      <c r="D115" s="8"/>
      <c r="E115" s="9"/>
      <c r="F115" s="9"/>
      <c r="G115" s="8"/>
      <c r="H115" s="8"/>
      <c r="I115" s="8"/>
      <c r="J115" s="8"/>
      <c r="K115" s="8"/>
      <c r="L115" s="8"/>
      <c r="M115" s="8"/>
      <c r="N115" s="14"/>
      <c r="O115" s="8"/>
    </row>
    <row r="116" spans="1:15" x14ac:dyDescent="0.25">
      <c r="A116" s="8"/>
      <c r="B116" s="8"/>
      <c r="C116" s="8"/>
      <c r="D116" s="8"/>
      <c r="E116" s="9"/>
      <c r="F116" s="9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5">
      <c r="A117" s="8"/>
      <c r="B117" s="8"/>
      <c r="C117" s="8"/>
      <c r="D117" s="8"/>
      <c r="E117" s="9"/>
      <c r="F117" s="9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25">
      <c r="A118" s="8"/>
      <c r="B118" s="8"/>
      <c r="C118" s="8"/>
      <c r="D118" s="8"/>
      <c r="E118" s="9"/>
      <c r="F118" s="9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5">
      <c r="A119" s="8"/>
      <c r="B119" s="8"/>
      <c r="C119" s="8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5">
      <c r="A120" s="8"/>
      <c r="B120" s="8"/>
      <c r="C120" s="8"/>
      <c r="D120" s="8"/>
      <c r="E120" s="9"/>
      <c r="F120" s="9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5">
      <c r="A121" s="8"/>
      <c r="B121" s="8"/>
      <c r="C121" s="8"/>
      <c r="D121" s="8"/>
      <c r="E121" s="9"/>
      <c r="F121" s="9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8"/>
      <c r="B122" s="8"/>
      <c r="C122" s="8"/>
      <c r="D122" s="8"/>
      <c r="E122" s="9"/>
      <c r="F122" s="9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8"/>
      <c r="B123" s="8"/>
      <c r="C123" s="8"/>
      <c r="D123" s="8"/>
      <c r="E123" s="9"/>
      <c r="F123" s="9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8"/>
      <c r="B124" s="8"/>
      <c r="C124" s="8"/>
      <c r="D124" s="8"/>
      <c r="E124" s="9"/>
      <c r="F124" s="9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8"/>
      <c r="B125" s="8"/>
      <c r="C125" s="8"/>
      <c r="D125" s="8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8"/>
      <c r="B126" s="8"/>
      <c r="C126" s="8"/>
      <c r="D126" s="8"/>
      <c r="E126" s="9"/>
      <c r="F126" s="9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8"/>
      <c r="B127" s="8"/>
      <c r="C127" s="8"/>
      <c r="D127" s="8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8"/>
      <c r="B128" s="8"/>
      <c r="C128" s="8"/>
      <c r="D128" s="8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8"/>
      <c r="B129" s="8"/>
      <c r="C129" s="8"/>
      <c r="D129" s="8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8"/>
      <c r="B130" s="8"/>
      <c r="C130" s="8"/>
      <c r="D130" s="8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8"/>
      <c r="B131" s="8"/>
      <c r="C131" s="8"/>
      <c r="D131" s="8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8"/>
      <c r="B132" s="8"/>
      <c r="C132" s="8"/>
      <c r="D132" s="8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8"/>
      <c r="B133" s="8"/>
      <c r="C133" s="8"/>
      <c r="D133" s="8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8"/>
      <c r="B134" s="8"/>
      <c r="C134" s="8"/>
      <c r="D134" s="8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8"/>
      <c r="B135" s="8"/>
      <c r="C135" s="8"/>
      <c r="D135" s="8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8"/>
      <c r="B136" s="8"/>
      <c r="C136" s="8"/>
      <c r="D136" s="8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8"/>
      <c r="B137" s="8"/>
      <c r="C137" s="8"/>
      <c r="D137" s="8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8"/>
      <c r="B138" s="8"/>
      <c r="C138" s="8"/>
      <c r="D138" s="8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8"/>
      <c r="B139" s="8"/>
      <c r="C139" s="8"/>
      <c r="D139" s="8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8"/>
      <c r="B140" s="8"/>
      <c r="C140" s="8"/>
      <c r="D140" s="8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8"/>
      <c r="B141" s="8"/>
      <c r="C141" s="8"/>
      <c r="D141" s="8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8"/>
      <c r="B142" s="8"/>
      <c r="C142" s="8"/>
      <c r="D142" s="8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8"/>
      <c r="B143" s="8"/>
      <c r="C143" s="8"/>
      <c r="D143" s="8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8"/>
      <c r="B144" s="8"/>
      <c r="C144" s="8"/>
      <c r="D144" s="8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8"/>
      <c r="B145" s="8"/>
      <c r="C145" s="8"/>
      <c r="D145" s="8"/>
      <c r="E145" s="9"/>
      <c r="F145" s="9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8"/>
      <c r="B146" s="8"/>
      <c r="C146" s="8"/>
      <c r="D146" s="8"/>
      <c r="E146" s="9"/>
      <c r="F146" s="9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8"/>
      <c r="B147" s="8"/>
      <c r="C147" s="8"/>
      <c r="D147" s="8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8"/>
      <c r="B148" s="8"/>
      <c r="C148" s="8"/>
      <c r="D148" s="8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8"/>
      <c r="B149" s="8"/>
      <c r="C149" s="8"/>
      <c r="D149" s="8"/>
      <c r="E149" s="9"/>
      <c r="F149" s="9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8"/>
      <c r="B150" s="8"/>
      <c r="C150" s="8"/>
      <c r="D150" s="8"/>
      <c r="E150" s="9"/>
      <c r="F150" s="9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8"/>
      <c r="B151" s="8"/>
      <c r="C151" s="8"/>
      <c r="D151" s="8"/>
      <c r="E151" s="9"/>
      <c r="F151" s="9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8"/>
      <c r="B152" s="8"/>
      <c r="C152" s="8"/>
      <c r="D152" s="8"/>
      <c r="E152" s="9"/>
      <c r="F152" s="9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8"/>
      <c r="B153" s="8"/>
      <c r="C153" s="8"/>
      <c r="D153" s="8"/>
      <c r="E153" s="9"/>
      <c r="F153" s="9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8"/>
      <c r="B154" s="8"/>
      <c r="C154" s="8"/>
      <c r="D154" s="8"/>
      <c r="E154" s="9"/>
      <c r="F154" s="9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8"/>
      <c r="B155" s="8"/>
      <c r="C155" s="8"/>
      <c r="D155" s="8"/>
      <c r="E155" s="9"/>
      <c r="F155" s="9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8"/>
      <c r="B156" s="8"/>
      <c r="C156" s="8"/>
      <c r="D156" s="8"/>
      <c r="E156" s="9"/>
      <c r="F156" s="9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8"/>
      <c r="B157" s="8"/>
      <c r="C157" s="8"/>
      <c r="D157" s="8"/>
      <c r="E157" s="9"/>
      <c r="F157" s="9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8"/>
      <c r="B158" s="8"/>
      <c r="C158" s="8"/>
      <c r="D158" s="8"/>
      <c r="E158" s="9"/>
      <c r="F158" s="9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8"/>
      <c r="B159" s="8"/>
      <c r="C159" s="8"/>
      <c r="D159" s="8"/>
      <c r="E159" s="9"/>
      <c r="F159" s="9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8"/>
      <c r="B160" s="8"/>
      <c r="C160" s="8"/>
      <c r="D160" s="8"/>
      <c r="E160" s="9"/>
      <c r="F160" s="9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8"/>
      <c r="B161" s="8"/>
      <c r="C161" s="8"/>
      <c r="D161" s="8"/>
      <c r="E161" s="9"/>
      <c r="F161" s="9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8"/>
      <c r="B162" s="8"/>
      <c r="C162" s="8"/>
      <c r="D162" s="8"/>
      <c r="E162" s="9"/>
      <c r="F162" s="9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8"/>
      <c r="B163" s="8"/>
      <c r="C163" s="8"/>
      <c r="D163" s="8"/>
      <c r="E163" s="9"/>
      <c r="F163" s="9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5">
      <c r="A166" s="8"/>
      <c r="B166" s="8"/>
      <c r="C166" s="8"/>
      <c r="D166" s="8"/>
      <c r="E166" s="9"/>
      <c r="F166" s="9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5">
      <c r="A167" s="8"/>
      <c r="E167" s="9"/>
      <c r="F167" s="9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5">
      <c r="N168" s="8"/>
      <c r="O168" s="8"/>
    </row>
    <row r="169" spans="1:15" x14ac:dyDescent="0.25">
      <c r="N169" s="8"/>
      <c r="O169" s="8"/>
    </row>
    <row r="170" spans="1:15" x14ac:dyDescent="0.25">
      <c r="N170" s="8"/>
      <c r="O170" s="8"/>
    </row>
  </sheetData>
  <sheetProtection sheet="1" selectLockedCells="1"/>
  <protectedRanges>
    <protectedRange sqref="D47 I47:L47" name="Bereich8"/>
    <protectedRange sqref="F38 H38 K31" name="Bereich7"/>
    <protectedRange sqref="J19:K19 J16:K16 I14:J14 A14 D14 I15:I16" name="Bereich2_1"/>
  </protectedRanges>
  <mergeCells count="19">
    <mergeCell ref="I46:L47"/>
    <mergeCell ref="F32:L32"/>
    <mergeCell ref="F38:I38"/>
    <mergeCell ref="A12:L12"/>
    <mergeCell ref="A28:L28"/>
    <mergeCell ref="E14:H14"/>
    <mergeCell ref="E15:H15"/>
    <mergeCell ref="E16:H16"/>
    <mergeCell ref="A30:L30"/>
    <mergeCell ref="A7:B7"/>
    <mergeCell ref="A8:B8"/>
    <mergeCell ref="A1:L1"/>
    <mergeCell ref="A4:L4"/>
    <mergeCell ref="E13:G13"/>
    <mergeCell ref="A29:L29"/>
    <mergeCell ref="A5:L5"/>
    <mergeCell ref="A11:L11"/>
    <mergeCell ref="D7:J7"/>
    <mergeCell ref="D8:J8"/>
  </mergeCells>
  <phoneticPr fontId="0" type="noConversion"/>
  <printOptions horizontalCentered="1" verticalCentered="1"/>
  <pageMargins left="0" right="0.15748031496062992" top="3.937007874015748E-2" bottom="0.35433070866141736" header="7.874015748031496E-2" footer="0.15748031496062992"/>
  <pageSetup paperSize="9" scale="72" fitToHeight="2" orientation="landscape" r:id="rId1"/>
  <headerFooter alignWithMargins="0">
    <oddFooter>&amp;C
www.bak.admin.ch</oddFooter>
  </headerFooter>
  <rowBreaks count="1" manualBreakCount="1">
    <brk id="47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Vielfaltsprämie AF</vt:lpstr>
      <vt:lpstr>'Abrechnung Vielfaltsprämie AF'!Druckbereich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2021-05-17T10:03:09Z</cp:lastPrinted>
  <dcterms:created xsi:type="dcterms:W3CDTF">2000-03-09T14:06:04Z</dcterms:created>
  <dcterms:modified xsi:type="dcterms:W3CDTF">2021-05-19T12:58:22Z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66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20185121-0066</vt:lpwstr>
  </property>
  <property fmtid="{D5CDD505-2E9C-101B-9397-08002B2CF9AE}" pid="41" name="FSC#BSVTEMPL@102.1950:DocumentIDEnhanced">
    <vt:lpwstr>311.32-00022 21.12.2018 Doknr: 66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*COO.2080.106.2.1201684*</vt:lpwstr>
  </property>
  <property fmtid="{D5CDD505-2E9C-101B-9397-08002B2CF9AE}" pid="70" name="FSC#COOELAK@1.1001:RefBarCode">
    <vt:lpwstr>*COO.2080.106.4.1201683*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COO.2080.106.2.1201684</vt:lpwstr>
  </property>
  <property fmtid="{D5CDD505-2E9C-101B-9397-08002B2CF9AE}" pid="116" name="FSC#FSCFOLIO@1.1001:docpropproject">
    <vt:lpwstr/>
  </property>
</Properties>
</file>