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FILM\Bereich\Transfer Sektion\1_Auswertung und Vielfalt\10 Filmauswertung\13 Verleihförderung\15 Exportförderung 311.35\02 Dossiers\2024\"/>
    </mc:Choice>
  </mc:AlternateContent>
  <xr:revisionPtr revIDLastSave="0" documentId="13_ncr:1_{D81F2663-434F-4599-A75A-31F93A62C7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Übersicht Gesuche BAK 2024" sheetId="2" r:id="rId1"/>
  </sheets>
  <definedNames>
    <definedName name="_xlnm._FilterDatabase" localSheetId="0" hidden="1">'Übersicht Gesuche BAK 2024'!$A$7:$F$7</definedName>
    <definedName name="_xlnm.Print_Area" localSheetId="0">'Übersicht Gesuche BAK 2024'!$A$1:$F$50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</calcChain>
</file>

<file path=xl/sharedStrings.xml><?xml version="1.0" encoding="utf-8"?>
<sst xmlns="http://schemas.openxmlformats.org/spreadsheetml/2006/main" count="211" uniqueCount="111">
  <si>
    <t>Projekt</t>
  </si>
  <si>
    <t>Land</t>
  </si>
  <si>
    <t>Verleih</t>
  </si>
  <si>
    <t>Bewilligt (CHF)</t>
  </si>
  <si>
    <t>Gesuchsteller</t>
  </si>
  <si>
    <t>Ort</t>
  </si>
  <si>
    <t>Zürich</t>
  </si>
  <si>
    <t>Exportförderung - Auswertung von Schweizer Filmen im europäischen Ausland / Exploitation de films suisses dans les pays européens / Commercializzazione di film svizzeri nei paesi esteri europei</t>
  </si>
  <si>
    <t>Total</t>
  </si>
  <si>
    <t>Im Jahr 2024 wurden 44 Gesuche behandelt. / En 2024, 44 Demandes ont été traitées. / Nel  2024 sono state trattate 44 richieste.</t>
  </si>
  <si>
    <t>Es wurde ein Beitrag von CHF 804’636 zur Exportförderung folgender Filme bewilligt:
Un montant de CHF 804’636 a été accordé pour la promotion à l'exportation des films suivants:
È stato approvato un contributo di CHF 804’636 da destinare alla promozione dell'esportazione dei seguenti film:</t>
  </si>
  <si>
    <t>Bergfahrt</t>
  </si>
  <si>
    <t>Blackbird Blackbird Blackberry</t>
  </si>
  <si>
    <t>Der Spatz im Kamin</t>
  </si>
  <si>
    <t>E.1027 – Eileen Gray and the House by the Sea</t>
  </si>
  <si>
    <t>Foudre</t>
  </si>
  <si>
    <t>Heldin</t>
  </si>
  <si>
    <t>Im Schatten der Träume</t>
  </si>
  <si>
    <t>Laissez-moi</t>
  </si>
  <si>
    <t>Le procès du chien</t>
  </si>
  <si>
    <t>Misty – The Erroll Garner Story</t>
  </si>
  <si>
    <t>Para no olvidar</t>
  </si>
  <si>
    <t>Reinas</t>
  </si>
  <si>
    <t>Retour en Alexandrie</t>
  </si>
  <si>
    <t>Riverboom</t>
  </si>
  <si>
    <t>Rivière</t>
  </si>
  <si>
    <t>Röbi geht</t>
  </si>
  <si>
    <t>Sauvages</t>
  </si>
  <si>
    <t>The Mies van der Rohes</t>
  </si>
  <si>
    <t>White Flag</t>
  </si>
  <si>
    <t>Wisdom of Happiness – A Heart-to-heart With the Dalai Lama</t>
  </si>
  <si>
    <t>Maximage GmbH</t>
  </si>
  <si>
    <t>Alva Film Production Sàrl</t>
  </si>
  <si>
    <t>Zürcher Film GmbH</t>
  </si>
  <si>
    <t>Das Kollektiv für audiovisuelle Werke GmbH</t>
  </si>
  <si>
    <t>CLOSE UP FILMS Sàrl</t>
  </si>
  <si>
    <t>Zodiac Pictures AG</t>
  </si>
  <si>
    <t>CONTRAST FILM Zürich GmbH</t>
  </si>
  <si>
    <t>GOLDEN EGG PRODUCTION SARL</t>
  </si>
  <si>
    <t>Bande à part Films Sàrl</t>
  </si>
  <si>
    <t>Gachot Films</t>
  </si>
  <si>
    <t>Ecran Mobile</t>
  </si>
  <si>
    <t>TIPI'MAGES PRODUCTIONS Sàrl</t>
  </si>
  <si>
    <t>Intermezzo Films SA</t>
  </si>
  <si>
    <t>Beauvoir Sàrl</t>
  </si>
  <si>
    <t>Kosmos Film GmbH</t>
  </si>
  <si>
    <t>NADASDY FILMS Sàrl</t>
  </si>
  <si>
    <t>Dschoint Ventschr Filmproduktion AG</t>
  </si>
  <si>
    <t>Chogsom Film</t>
  </si>
  <si>
    <t>Genève</t>
  </si>
  <si>
    <t>Aarberg</t>
  </si>
  <si>
    <t>Luzern</t>
  </si>
  <si>
    <t>Lausanne</t>
  </si>
  <si>
    <t>Wetzikon</t>
  </si>
  <si>
    <t>Rapperswil</t>
  </si>
  <si>
    <t>Österreich</t>
  </si>
  <si>
    <t>Deutschland</t>
  </si>
  <si>
    <t xml:space="preserve">Slowakei </t>
  </si>
  <si>
    <t>Großbritannien (UK),Irland</t>
  </si>
  <si>
    <t>Tschechien</t>
  </si>
  <si>
    <t>Frankreich</t>
  </si>
  <si>
    <t>Spanien</t>
  </si>
  <si>
    <t>Japan</t>
  </si>
  <si>
    <t>Italien</t>
  </si>
  <si>
    <t>Brasilien</t>
  </si>
  <si>
    <t>Kanada</t>
  </si>
  <si>
    <t>Uruguay</t>
  </si>
  <si>
    <t>USA</t>
  </si>
  <si>
    <t>Rumänien</t>
  </si>
  <si>
    <t>Libanon</t>
  </si>
  <si>
    <t>Belgien</t>
  </si>
  <si>
    <t>Mongolei</t>
  </si>
  <si>
    <t>Griechenland</t>
  </si>
  <si>
    <t>Cinematograph Filmverleih</t>
  </si>
  <si>
    <t>GMfilms</t>
  </si>
  <si>
    <t>Filmtopia</t>
  </si>
  <si>
    <t>New Wave Films</t>
  </si>
  <si>
    <t>Artcam Film Distribution</t>
  </si>
  <si>
    <t>Stadtkino - Filmverleih</t>
  </si>
  <si>
    <t>Salzgeber &amp; Co. Medien GmbH</t>
  </si>
  <si>
    <t>Dean Medias Distribution</t>
  </si>
  <si>
    <t>Rise and Shine World Sales UG</t>
  </si>
  <si>
    <t>La vingt-cinquième heure</t>
  </si>
  <si>
    <t>TOBIS Film GmbH</t>
  </si>
  <si>
    <t>Mimosa Films Inc.</t>
  </si>
  <si>
    <t>Wanted Cinema</t>
  </si>
  <si>
    <t>Imovision</t>
  </si>
  <si>
    <t>Weltkino</t>
  </si>
  <si>
    <t>A-Z Films</t>
  </si>
  <si>
    <t>Filmin</t>
  </si>
  <si>
    <t>The Jokers Films</t>
  </si>
  <si>
    <t>Cologne Cine Collective  – CCC GmbH</t>
  </si>
  <si>
    <t>Monarca Films</t>
  </si>
  <si>
    <t>EXIT Media</t>
  </si>
  <si>
    <t>Arsenal Filmverleih GmbH</t>
  </si>
  <si>
    <t>Outsider Pictures</t>
  </si>
  <si>
    <t>Cay Films</t>
  </si>
  <si>
    <t>DHR distribution films</t>
  </si>
  <si>
    <t>MC Distribution SAL</t>
  </si>
  <si>
    <t>Zinc.</t>
  </si>
  <si>
    <t>Outplay Films</t>
  </si>
  <si>
    <t>mindjazz pictures</t>
  </si>
  <si>
    <t>Panda Lichtspiele Filmverleih GmbH</t>
  </si>
  <si>
    <t>Rita &amp; Luca Films</t>
  </si>
  <si>
    <t>Cinéart</t>
  </si>
  <si>
    <t>Haut et Court</t>
  </si>
  <si>
    <t>Content Media Distribution</t>
  </si>
  <si>
    <t>Filmtrade Ltd</t>
  </si>
  <si>
    <t>Filmladen</t>
  </si>
  <si>
    <t>X Verleih AG</t>
  </si>
  <si>
    <t>Resultate Exportförderung 2024 / Résultats Exploitation 2024 / Risultati Commercializzazione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</si>
</sst>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C_H_F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.5"/>
      <name val="Calibri"/>
      <family val="2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CC63-8365-4E40-86A9-799A424C07FD}">
  <sheetPr>
    <pageSetUpPr fitToPage="1"/>
  </sheetPr>
  <dimension ref="A1:F53"/>
  <sheetViews>
    <sheetView tabSelected="1" zoomScaleNormal="100" workbookViewId="0">
      <selection sqref="A1:F51"/>
    </sheetView>
  </sheetViews>
  <sheetFormatPr baseColWidth="10" defaultRowHeight="15" x14ac:dyDescent="0.25"/>
  <cols>
    <col min="1" max="1" width="27.140625" customWidth="1"/>
    <col min="2" max="2" width="27.85546875" customWidth="1"/>
    <col min="3" max="3" width="13.140625" customWidth="1"/>
    <col min="4" max="4" width="26" customWidth="1"/>
    <col min="5" max="5" width="21.7109375" customWidth="1"/>
    <col min="6" max="6" width="14.85546875" customWidth="1"/>
  </cols>
  <sheetData>
    <row r="1" spans="1:6" s="2" customFormat="1" x14ac:dyDescent="0.25">
      <c r="A1" s="1" t="s">
        <v>110</v>
      </c>
    </row>
    <row r="2" spans="1:6" s="2" customFormat="1" x14ac:dyDescent="0.25"/>
    <row r="3" spans="1:6" s="2" customFormat="1" ht="30.75" customHeight="1" x14ac:dyDescent="0.25">
      <c r="A3" s="14" t="s">
        <v>7</v>
      </c>
      <c r="B3" s="15"/>
      <c r="C3" s="15"/>
      <c r="D3" s="15"/>
      <c r="E3" s="15"/>
      <c r="F3" s="15"/>
    </row>
    <row r="4" spans="1:6" s="3" customFormat="1" ht="33.75" customHeight="1" x14ac:dyDescent="0.25">
      <c r="A4" s="16" t="s">
        <v>9</v>
      </c>
      <c r="B4" s="17"/>
      <c r="C4" s="17"/>
      <c r="D4" s="17"/>
      <c r="E4" s="17"/>
      <c r="F4" s="17"/>
    </row>
    <row r="5" spans="1:6" s="2" customFormat="1" ht="95.1" customHeight="1" x14ac:dyDescent="0.25">
      <c r="A5" s="18" t="s">
        <v>10</v>
      </c>
      <c r="B5" s="19"/>
      <c r="C5" s="19"/>
      <c r="D5" s="19"/>
      <c r="E5" s="19"/>
      <c r="F5" s="19"/>
    </row>
    <row r="6" spans="1:6" s="2" customFormat="1" x14ac:dyDescent="0.25">
      <c r="A6" s="3"/>
      <c r="B6" s="3"/>
      <c r="C6" s="3"/>
      <c r="D6" s="3"/>
      <c r="E6" s="3"/>
      <c r="F6" s="3"/>
    </row>
    <row r="7" spans="1:6" s="4" customFormat="1" x14ac:dyDescent="0.25">
      <c r="A7" s="8" t="s">
        <v>0</v>
      </c>
      <c r="B7" s="8" t="s">
        <v>4</v>
      </c>
      <c r="C7" s="8" t="s">
        <v>5</v>
      </c>
      <c r="D7" s="8" t="s">
        <v>2</v>
      </c>
      <c r="E7" s="8" t="s">
        <v>1</v>
      </c>
      <c r="F7" s="8" t="s">
        <v>3</v>
      </c>
    </row>
    <row r="8" spans="1:6" ht="22.5" customHeight="1" x14ac:dyDescent="0.25">
      <c r="A8" s="6" t="s">
        <v>11</v>
      </c>
      <c r="B8" s="6" t="s">
        <v>31</v>
      </c>
      <c r="C8" s="6" t="s">
        <v>6</v>
      </c>
      <c r="D8" s="6" t="s">
        <v>73</v>
      </c>
      <c r="E8" s="6" t="s">
        <v>55</v>
      </c>
      <c r="F8" s="6">
        <v>5100</v>
      </c>
    </row>
    <row r="9" spans="1:6" ht="22.5" customHeight="1" x14ac:dyDescent="0.25">
      <c r="A9" s="6" t="s">
        <v>11</v>
      </c>
      <c r="B9" s="6" t="s">
        <v>31</v>
      </c>
      <c r="C9" s="6" t="s">
        <v>6</v>
      </c>
      <c r="D9" s="6" t="s">
        <v>74</v>
      </c>
      <c r="E9" s="6" t="s">
        <v>56</v>
      </c>
      <c r="F9" s="6">
        <v>20000</v>
      </c>
    </row>
    <row r="10" spans="1:6" ht="22.5" customHeight="1" x14ac:dyDescent="0.25">
      <c r="A10" s="6" t="s">
        <v>12</v>
      </c>
      <c r="B10" s="6" t="s">
        <v>32</v>
      </c>
      <c r="C10" s="6" t="s">
        <v>49</v>
      </c>
      <c r="D10" s="6" t="s">
        <v>75</v>
      </c>
      <c r="E10" s="6" t="s">
        <v>57</v>
      </c>
      <c r="F10" s="6">
        <v>2350</v>
      </c>
    </row>
    <row r="11" spans="1:6" ht="22.5" customHeight="1" x14ac:dyDescent="0.25">
      <c r="A11" s="6" t="s">
        <v>12</v>
      </c>
      <c r="B11" s="6" t="s">
        <v>32</v>
      </c>
      <c r="C11" s="6" t="s">
        <v>49</v>
      </c>
      <c r="D11" s="6" t="s">
        <v>76</v>
      </c>
      <c r="E11" s="6" t="s">
        <v>58</v>
      </c>
      <c r="F11" s="6">
        <v>10000</v>
      </c>
    </row>
    <row r="12" spans="1:6" ht="22.5" customHeight="1" x14ac:dyDescent="0.25">
      <c r="A12" s="6" t="s">
        <v>12</v>
      </c>
      <c r="B12" s="6" t="s">
        <v>32</v>
      </c>
      <c r="C12" s="6" t="s">
        <v>49</v>
      </c>
      <c r="D12" s="6" t="s">
        <v>77</v>
      </c>
      <c r="E12" s="6" t="s">
        <v>59</v>
      </c>
      <c r="F12" s="6">
        <v>3700</v>
      </c>
    </row>
    <row r="13" spans="1:6" ht="22.5" customHeight="1" x14ac:dyDescent="0.25">
      <c r="A13" s="6" t="s">
        <v>13</v>
      </c>
      <c r="B13" s="6" t="s">
        <v>33</v>
      </c>
      <c r="C13" s="6" t="s">
        <v>50</v>
      </c>
      <c r="D13" s="6" t="s">
        <v>78</v>
      </c>
      <c r="E13" s="6" t="s">
        <v>55</v>
      </c>
      <c r="F13" s="6">
        <v>5238</v>
      </c>
    </row>
    <row r="14" spans="1:6" ht="22.5" customHeight="1" x14ac:dyDescent="0.25">
      <c r="A14" s="6" t="s">
        <v>13</v>
      </c>
      <c r="B14" s="6" t="s">
        <v>33</v>
      </c>
      <c r="C14" s="6" t="s">
        <v>50</v>
      </c>
      <c r="D14" s="6" t="s">
        <v>79</v>
      </c>
      <c r="E14" s="6" t="s">
        <v>56</v>
      </c>
      <c r="F14" s="6">
        <v>24000</v>
      </c>
    </row>
    <row r="15" spans="1:6" ht="33" customHeight="1" x14ac:dyDescent="0.25">
      <c r="A15" s="6" t="s">
        <v>14</v>
      </c>
      <c r="B15" s="6" t="s">
        <v>34</v>
      </c>
      <c r="C15" s="6" t="s">
        <v>6</v>
      </c>
      <c r="D15" s="6" t="s">
        <v>80</v>
      </c>
      <c r="E15" s="6" t="s">
        <v>60</v>
      </c>
      <c r="F15" s="6">
        <v>13325</v>
      </c>
    </row>
    <row r="16" spans="1:6" ht="35.1" customHeight="1" x14ac:dyDescent="0.25">
      <c r="A16" s="6" t="s">
        <v>14</v>
      </c>
      <c r="B16" s="6" t="s">
        <v>34</v>
      </c>
      <c r="C16" s="6" t="s">
        <v>6</v>
      </c>
      <c r="D16" s="6" t="s">
        <v>81</v>
      </c>
      <c r="E16" s="6" t="s">
        <v>56</v>
      </c>
      <c r="F16" s="6">
        <v>24000</v>
      </c>
    </row>
    <row r="17" spans="1:6" ht="22.5" customHeight="1" x14ac:dyDescent="0.25">
      <c r="A17" s="6" t="s">
        <v>15</v>
      </c>
      <c r="B17" s="6" t="s">
        <v>35</v>
      </c>
      <c r="C17" s="6" t="s">
        <v>49</v>
      </c>
      <c r="D17" s="6" t="s">
        <v>82</v>
      </c>
      <c r="E17" s="6" t="s">
        <v>60</v>
      </c>
      <c r="F17" s="6">
        <v>34000</v>
      </c>
    </row>
    <row r="18" spans="1:6" ht="22.5" customHeight="1" x14ac:dyDescent="0.25">
      <c r="A18" s="6" t="s">
        <v>16</v>
      </c>
      <c r="B18" s="6" t="s">
        <v>36</v>
      </c>
      <c r="C18" s="6" t="s">
        <v>51</v>
      </c>
      <c r="D18" s="6" t="s">
        <v>83</v>
      </c>
      <c r="E18" s="6" t="s">
        <v>56</v>
      </c>
      <c r="F18" s="6">
        <v>40000</v>
      </c>
    </row>
    <row r="19" spans="1:6" ht="22.5" customHeight="1" x14ac:dyDescent="0.25">
      <c r="A19" s="6" t="s">
        <v>16</v>
      </c>
      <c r="B19" s="6" t="s">
        <v>36</v>
      </c>
      <c r="C19" s="6" t="s">
        <v>51</v>
      </c>
      <c r="D19" s="6" t="s">
        <v>83</v>
      </c>
      <c r="E19" s="6" t="s">
        <v>55</v>
      </c>
      <c r="F19" s="6">
        <v>24000</v>
      </c>
    </row>
    <row r="20" spans="1:6" ht="22.5" customHeight="1" x14ac:dyDescent="0.25">
      <c r="A20" s="6" t="s">
        <v>17</v>
      </c>
      <c r="B20" s="6" t="s">
        <v>37</v>
      </c>
      <c r="C20" s="6" t="s">
        <v>6</v>
      </c>
      <c r="D20" s="6" t="s">
        <v>79</v>
      </c>
      <c r="E20" s="6" t="s">
        <v>56</v>
      </c>
      <c r="F20" s="6">
        <v>16000</v>
      </c>
    </row>
    <row r="21" spans="1:6" ht="22.5" customHeight="1" x14ac:dyDescent="0.25">
      <c r="A21" s="6" t="s">
        <v>18</v>
      </c>
      <c r="B21" s="6" t="s">
        <v>38</v>
      </c>
      <c r="C21" s="6" t="s">
        <v>49</v>
      </c>
      <c r="D21" s="6" t="s">
        <v>84</v>
      </c>
      <c r="E21" s="6" t="s">
        <v>62</v>
      </c>
      <c r="F21" s="6">
        <v>12000</v>
      </c>
    </row>
    <row r="22" spans="1:6" ht="22.5" customHeight="1" x14ac:dyDescent="0.25">
      <c r="A22" s="6" t="s">
        <v>18</v>
      </c>
      <c r="B22" s="6" t="s">
        <v>38</v>
      </c>
      <c r="C22" s="6" t="s">
        <v>49</v>
      </c>
      <c r="D22" s="6" t="s">
        <v>85</v>
      </c>
      <c r="E22" s="6" t="s">
        <v>63</v>
      </c>
      <c r="F22" s="6">
        <v>24000</v>
      </c>
    </row>
    <row r="23" spans="1:6" ht="22.5" customHeight="1" x14ac:dyDescent="0.25">
      <c r="A23" s="6" t="s">
        <v>18</v>
      </c>
      <c r="B23" s="6" t="s">
        <v>38</v>
      </c>
      <c r="C23" s="6" t="s">
        <v>49</v>
      </c>
      <c r="D23" s="6" t="s">
        <v>86</v>
      </c>
      <c r="E23" s="6" t="s">
        <v>64</v>
      </c>
      <c r="F23" s="6">
        <v>6500</v>
      </c>
    </row>
    <row r="24" spans="1:6" ht="22.5" customHeight="1" x14ac:dyDescent="0.25">
      <c r="A24" s="6" t="s">
        <v>19</v>
      </c>
      <c r="B24" s="6" t="s">
        <v>39</v>
      </c>
      <c r="C24" s="6" t="s">
        <v>52</v>
      </c>
      <c r="D24" s="6" t="s">
        <v>87</v>
      </c>
      <c r="E24" s="6" t="s">
        <v>56</v>
      </c>
      <c r="F24" s="6">
        <v>40000</v>
      </c>
    </row>
    <row r="25" spans="1:6" ht="22.5" customHeight="1" x14ac:dyDescent="0.25">
      <c r="A25" s="6" t="s">
        <v>19</v>
      </c>
      <c r="B25" s="6" t="s">
        <v>39</v>
      </c>
      <c r="C25" s="6" t="s">
        <v>52</v>
      </c>
      <c r="D25" s="6" t="s">
        <v>88</v>
      </c>
      <c r="E25" s="6" t="s">
        <v>65</v>
      </c>
      <c r="F25" s="6">
        <v>12000</v>
      </c>
    </row>
    <row r="26" spans="1:6" ht="22.5" customHeight="1" x14ac:dyDescent="0.25">
      <c r="A26" s="6" t="s">
        <v>19</v>
      </c>
      <c r="B26" s="6" t="s">
        <v>39</v>
      </c>
      <c r="C26" s="6" t="s">
        <v>52</v>
      </c>
      <c r="D26" s="6" t="s">
        <v>89</v>
      </c>
      <c r="E26" s="6" t="s">
        <v>61</v>
      </c>
      <c r="F26" s="6">
        <v>11700</v>
      </c>
    </row>
    <row r="27" spans="1:6" s="5" customFormat="1" ht="27.75" customHeight="1" x14ac:dyDescent="0.25">
      <c r="A27" s="6" t="s">
        <v>19</v>
      </c>
      <c r="B27" s="6" t="s">
        <v>39</v>
      </c>
      <c r="C27" s="6" t="s">
        <v>52</v>
      </c>
      <c r="D27" s="6" t="s">
        <v>90</v>
      </c>
      <c r="E27" s="6" t="s">
        <v>60</v>
      </c>
      <c r="F27" s="6">
        <v>40000</v>
      </c>
    </row>
    <row r="28" spans="1:6" ht="22.5" customHeight="1" x14ac:dyDescent="0.25">
      <c r="A28" s="6" t="s">
        <v>20</v>
      </c>
      <c r="B28" s="6" t="s">
        <v>40</v>
      </c>
      <c r="C28" s="6" t="s">
        <v>6</v>
      </c>
      <c r="D28" s="6" t="s">
        <v>91</v>
      </c>
      <c r="E28" s="6" t="s">
        <v>56</v>
      </c>
      <c r="F28" s="6">
        <v>40000</v>
      </c>
    </row>
    <row r="29" spans="1:6" ht="22.5" customHeight="1" x14ac:dyDescent="0.25">
      <c r="A29" s="6" t="s">
        <v>21</v>
      </c>
      <c r="B29" s="6" t="s">
        <v>41</v>
      </c>
      <c r="C29" s="6" t="s">
        <v>49</v>
      </c>
      <c r="D29" s="6" t="s">
        <v>92</v>
      </c>
      <c r="E29" s="6" t="s">
        <v>66</v>
      </c>
      <c r="F29" s="6">
        <v>2275</v>
      </c>
    </row>
    <row r="30" spans="1:6" ht="22.5" customHeight="1" x14ac:dyDescent="0.25">
      <c r="A30" s="6" t="s">
        <v>22</v>
      </c>
      <c r="B30" s="6" t="s">
        <v>32</v>
      </c>
      <c r="C30" s="6" t="s">
        <v>49</v>
      </c>
      <c r="D30" s="6" t="s">
        <v>93</v>
      </c>
      <c r="E30" s="6" t="s">
        <v>63</v>
      </c>
      <c r="F30" s="6">
        <v>24000</v>
      </c>
    </row>
    <row r="31" spans="1:6" s="5" customFormat="1" ht="41.25" customHeight="1" x14ac:dyDescent="0.25">
      <c r="A31" s="6" t="s">
        <v>22</v>
      </c>
      <c r="B31" s="6" t="s">
        <v>32</v>
      </c>
      <c r="C31" s="6" t="s">
        <v>49</v>
      </c>
      <c r="D31" s="6" t="s">
        <v>94</v>
      </c>
      <c r="E31" s="6" t="s">
        <v>56</v>
      </c>
      <c r="F31" s="6">
        <v>20658</v>
      </c>
    </row>
    <row r="32" spans="1:6" s="5" customFormat="1" ht="30.75" customHeight="1" x14ac:dyDescent="0.25">
      <c r="A32" s="6" t="s">
        <v>22</v>
      </c>
      <c r="B32" s="6" t="s">
        <v>32</v>
      </c>
      <c r="C32" s="6" t="s">
        <v>49</v>
      </c>
      <c r="D32" s="6" t="s">
        <v>95</v>
      </c>
      <c r="E32" s="6" t="s">
        <v>67</v>
      </c>
      <c r="F32" s="6">
        <v>23000</v>
      </c>
    </row>
    <row r="33" spans="1:6" ht="22.5" customHeight="1" x14ac:dyDescent="0.25">
      <c r="A33" s="6" t="s">
        <v>22</v>
      </c>
      <c r="B33" s="6" t="s">
        <v>32</v>
      </c>
      <c r="C33" s="6" t="s">
        <v>49</v>
      </c>
      <c r="D33" s="6" t="s">
        <v>96</v>
      </c>
      <c r="E33" s="6" t="s">
        <v>68</v>
      </c>
      <c r="F33" s="6">
        <v>8500</v>
      </c>
    </row>
    <row r="34" spans="1:6" s="5" customFormat="1" ht="28.5" customHeight="1" x14ac:dyDescent="0.25">
      <c r="A34" s="6" t="s">
        <v>23</v>
      </c>
      <c r="B34" s="6" t="s">
        <v>42</v>
      </c>
      <c r="C34" s="6" t="s">
        <v>49</v>
      </c>
      <c r="D34" s="6" t="s">
        <v>97</v>
      </c>
      <c r="E34" s="6" t="s">
        <v>60</v>
      </c>
      <c r="F34" s="6">
        <v>30000</v>
      </c>
    </row>
    <row r="35" spans="1:6" ht="22.5" customHeight="1" x14ac:dyDescent="0.25">
      <c r="A35" s="6" t="s">
        <v>23</v>
      </c>
      <c r="B35" s="6" t="s">
        <v>42</v>
      </c>
      <c r="C35" s="6" t="s">
        <v>49</v>
      </c>
      <c r="D35" s="6" t="s">
        <v>98</v>
      </c>
      <c r="E35" s="6" t="s">
        <v>69</v>
      </c>
      <c r="F35" s="6">
        <v>9000</v>
      </c>
    </row>
    <row r="36" spans="1:6" ht="22.5" customHeight="1" x14ac:dyDescent="0.25">
      <c r="A36" s="6" t="s">
        <v>24</v>
      </c>
      <c r="B36" s="6" t="s">
        <v>43</v>
      </c>
      <c r="C36" s="6" t="s">
        <v>49</v>
      </c>
      <c r="D36" s="6" t="s">
        <v>99</v>
      </c>
      <c r="E36" s="6" t="s">
        <v>60</v>
      </c>
      <c r="F36" s="6">
        <v>40000</v>
      </c>
    </row>
    <row r="37" spans="1:6" ht="22.5" customHeight="1" x14ac:dyDescent="0.25">
      <c r="A37" s="6" t="s">
        <v>25</v>
      </c>
      <c r="B37" s="6" t="s">
        <v>44</v>
      </c>
      <c r="C37" s="6" t="s">
        <v>49</v>
      </c>
      <c r="D37" s="6" t="s">
        <v>100</v>
      </c>
      <c r="E37" s="6" t="s">
        <v>60</v>
      </c>
      <c r="F37" s="6">
        <v>39088</v>
      </c>
    </row>
    <row r="38" spans="1:6" ht="22.5" customHeight="1" x14ac:dyDescent="0.25">
      <c r="A38" s="6" t="s">
        <v>26</v>
      </c>
      <c r="B38" s="6" t="s">
        <v>45</v>
      </c>
      <c r="C38" s="6" t="s">
        <v>53</v>
      </c>
      <c r="D38" s="6" t="s">
        <v>101</v>
      </c>
      <c r="E38" s="6" t="s">
        <v>56</v>
      </c>
      <c r="F38" s="6">
        <v>24000</v>
      </c>
    </row>
    <row r="39" spans="1:6" ht="22.5" customHeight="1" x14ac:dyDescent="0.25">
      <c r="A39" s="6" t="s">
        <v>27</v>
      </c>
      <c r="B39" s="6" t="s">
        <v>46</v>
      </c>
      <c r="C39" s="6" t="s">
        <v>49</v>
      </c>
      <c r="D39" s="6" t="s">
        <v>102</v>
      </c>
      <c r="E39" s="6" t="s">
        <v>55</v>
      </c>
      <c r="F39" s="6">
        <v>20000</v>
      </c>
    </row>
    <row r="40" spans="1:6" ht="22.5" customHeight="1" x14ac:dyDescent="0.25">
      <c r="A40" s="6" t="s">
        <v>27</v>
      </c>
      <c r="B40" s="6" t="s">
        <v>46</v>
      </c>
      <c r="C40" s="6" t="s">
        <v>49</v>
      </c>
      <c r="D40" s="6" t="s">
        <v>103</v>
      </c>
      <c r="E40" s="6" t="s">
        <v>61</v>
      </c>
      <c r="F40" s="6">
        <v>14625</v>
      </c>
    </row>
    <row r="41" spans="1:6" ht="22.5" customHeight="1" x14ac:dyDescent="0.25">
      <c r="A41" s="6" t="s">
        <v>27</v>
      </c>
      <c r="B41" s="6" t="s">
        <v>46</v>
      </c>
      <c r="C41" s="6" t="s">
        <v>49</v>
      </c>
      <c r="D41" s="6" t="s">
        <v>104</v>
      </c>
      <c r="E41" s="6" t="s">
        <v>70</v>
      </c>
      <c r="F41" s="6">
        <v>12000</v>
      </c>
    </row>
    <row r="42" spans="1:6" ht="22.5" customHeight="1" x14ac:dyDescent="0.25">
      <c r="A42" s="6" t="s">
        <v>27</v>
      </c>
      <c r="B42" s="6" t="s">
        <v>46</v>
      </c>
      <c r="C42" s="6" t="s">
        <v>49</v>
      </c>
      <c r="D42" s="6" t="s">
        <v>105</v>
      </c>
      <c r="E42" s="6" t="s">
        <v>60</v>
      </c>
      <c r="F42" s="6">
        <v>40000</v>
      </c>
    </row>
    <row r="43" spans="1:6" ht="22.5" customHeight="1" x14ac:dyDescent="0.25">
      <c r="A43" s="6" t="s">
        <v>28</v>
      </c>
      <c r="B43" s="6" t="s">
        <v>47</v>
      </c>
      <c r="C43" s="6" t="s">
        <v>6</v>
      </c>
      <c r="D43" s="6" t="s">
        <v>85</v>
      </c>
      <c r="E43" s="6" t="s">
        <v>63</v>
      </c>
      <c r="F43" s="6">
        <v>23925</v>
      </c>
    </row>
    <row r="44" spans="1:6" ht="22.5" customHeight="1" x14ac:dyDescent="0.25">
      <c r="A44" s="6" t="s">
        <v>29</v>
      </c>
      <c r="B44" s="6" t="s">
        <v>48</v>
      </c>
      <c r="C44" s="6" t="s">
        <v>54</v>
      </c>
      <c r="D44" s="6" t="s">
        <v>106</v>
      </c>
      <c r="E44" s="6" t="s">
        <v>71</v>
      </c>
      <c r="F44" s="6">
        <v>12000</v>
      </c>
    </row>
    <row r="45" spans="1:6" ht="28.5" x14ac:dyDescent="0.25">
      <c r="A45" s="6" t="s">
        <v>30</v>
      </c>
      <c r="B45" s="6" t="s">
        <v>34</v>
      </c>
      <c r="C45" s="6" t="s">
        <v>6</v>
      </c>
      <c r="D45" s="6" t="s">
        <v>107</v>
      </c>
      <c r="E45" s="6" t="s">
        <v>72</v>
      </c>
      <c r="F45" s="6">
        <v>6135</v>
      </c>
    </row>
    <row r="46" spans="1:6" ht="32.25" customHeight="1" x14ac:dyDescent="0.25">
      <c r="A46" s="6" t="s">
        <v>30</v>
      </c>
      <c r="B46" s="6" t="s">
        <v>34</v>
      </c>
      <c r="C46" s="6" t="s">
        <v>6</v>
      </c>
      <c r="D46" s="6" t="s">
        <v>108</v>
      </c>
      <c r="E46" s="6" t="s">
        <v>55</v>
      </c>
      <c r="F46" s="6">
        <v>7517</v>
      </c>
    </row>
    <row r="47" spans="1:6" ht="36" customHeight="1" x14ac:dyDescent="0.25">
      <c r="A47" s="6" t="s">
        <v>30</v>
      </c>
      <c r="B47" s="6" t="s">
        <v>34</v>
      </c>
      <c r="C47" s="6" t="s">
        <v>6</v>
      </c>
      <c r="D47" s="6" t="s">
        <v>109</v>
      </c>
      <c r="E47" s="6" t="s">
        <v>56</v>
      </c>
      <c r="F47" s="6">
        <v>40000</v>
      </c>
    </row>
    <row r="48" spans="1:6" ht="22.5" customHeight="1" x14ac:dyDescent="0.25">
      <c r="A48" s="6"/>
      <c r="B48" s="6"/>
      <c r="C48" s="6"/>
      <c r="D48" s="6"/>
      <c r="E48" s="6"/>
      <c r="F48" s="7"/>
    </row>
    <row r="49" spans="1:6" ht="22.5" customHeight="1" x14ac:dyDescent="0.25">
      <c r="A49" s="9"/>
      <c r="B49" s="9"/>
      <c r="C49" s="9"/>
      <c r="D49" s="9"/>
      <c r="E49" s="9"/>
      <c r="F49" s="10"/>
    </row>
    <row r="50" spans="1:6" ht="22.5" customHeight="1" x14ac:dyDescent="0.25">
      <c r="A50" s="11" t="s">
        <v>8</v>
      </c>
      <c r="B50" s="9"/>
      <c r="C50" s="9"/>
      <c r="D50" s="9"/>
      <c r="E50" s="9"/>
      <c r="F50" s="12">
        <f>SUM(F8:F49)</f>
        <v>804636</v>
      </c>
    </row>
    <row r="51" spans="1:6" x14ac:dyDescent="0.25">
      <c r="A51" s="13"/>
      <c r="B51" s="13"/>
      <c r="C51" s="13"/>
      <c r="D51" s="13"/>
      <c r="E51" s="13"/>
      <c r="F51" s="13"/>
    </row>
    <row r="53" spans="1:6" x14ac:dyDescent="0.25">
      <c r="F53" s="12"/>
    </row>
  </sheetData>
  <autoFilter ref="A7:F7" xr:uid="{E1BFCC63-8365-4E40-86A9-799A424C07FD}">
    <sortState xmlns:xlrd2="http://schemas.microsoft.com/office/spreadsheetml/2017/richdata2" ref="A8:F71">
      <sortCondition ref="A7:A71"/>
    </sortState>
  </autoFilter>
  <mergeCells count="3">
    <mergeCell ref="A3:F3"/>
    <mergeCell ref="A4:F4"/>
    <mergeCell ref="A5:F5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370c9be-83ad-45cd-9cfc-5dd3e8ae7062">KYMJH5WWQSST-1469639561-288593</_dlc_DocId>
    <TaxCatchAll xmlns="1370c9be-83ad-45cd-9cfc-5dd3e8ae7062" xsi:nil="true"/>
    <lcf76f155ced4ddcb4097134ff3c332f xmlns="ae16a036-d747-47ad-8edd-b7941866b124">
      <Terms xmlns="http://schemas.microsoft.com/office/infopath/2007/PartnerControls"/>
    </lcf76f155ced4ddcb4097134ff3c332f>
    <_dlc_DocIdUrl xmlns="1370c9be-83ad-45cd-9cfc-5dd3e8ae7062">
      <Url>https://swissfilms.sharepoint.com/sites/File_Store/_layouts/15/DocIdRedir.aspx?ID=KYMJH5WWQSST-1469639561-288593</Url>
      <Description>KYMJH5WWQSST-1469639561-288593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F0D119556F154FB35891C1B216703C" ma:contentTypeVersion="20" ma:contentTypeDescription="Ein neues Dokument erstellen." ma:contentTypeScope="" ma:versionID="f60a572d1491be820c7c9f81303f4f48">
  <xsd:schema xmlns:xsd="http://www.w3.org/2001/XMLSchema" xmlns:xs="http://www.w3.org/2001/XMLSchema" xmlns:p="http://schemas.microsoft.com/office/2006/metadata/properties" xmlns:ns2="1370c9be-83ad-45cd-9cfc-5dd3e8ae7062" xmlns:ns3="ae16a036-d747-47ad-8edd-b7941866b124" targetNamespace="http://schemas.microsoft.com/office/2006/metadata/properties" ma:root="true" ma:fieldsID="a6cffc0f075c49530e552163750d6e4c" ns2:_="" ns3:_="">
    <xsd:import namespace="1370c9be-83ad-45cd-9cfc-5dd3e8ae7062"/>
    <xsd:import namespace="ae16a036-d747-47ad-8edd-b7941866b1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0c9be-83ad-45cd-9cfc-5dd3e8ae70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0503d38-4681-4d2c-bc72-ccad5771b46c}" ma:internalName="TaxCatchAll" ma:showField="CatchAllData" ma:web="1370c9be-83ad-45cd-9cfc-5dd3e8ae70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6a036-d747-47ad-8edd-b7941866b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ee8d12e-c170-4f90-ad4f-c66896bedb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E64A1-91E6-4826-9121-78F089907D16}">
  <ds:schemaRefs>
    <ds:schemaRef ds:uri="http://purl.org/dc/elements/1.1/"/>
    <ds:schemaRef ds:uri="http://schemas.microsoft.com/office/infopath/2007/PartnerControls"/>
    <ds:schemaRef ds:uri="http://purl.org/dc/dcmitype/"/>
    <ds:schemaRef ds:uri="ae16a036-d747-47ad-8edd-b7941866b124"/>
    <ds:schemaRef ds:uri="http://schemas.microsoft.com/office/2006/documentManagement/types"/>
    <ds:schemaRef ds:uri="http://schemas.openxmlformats.org/package/2006/metadata/core-properties"/>
    <ds:schemaRef ds:uri="1370c9be-83ad-45cd-9cfc-5dd3e8ae706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12057D-38CB-4C28-A3B1-508DD08951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B6838-9BA0-450E-9817-D1A1B71BC6C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8D6066-45A1-447F-AD16-BE996F87A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0c9be-83ad-45cd-9cfc-5dd3e8ae7062"/>
    <ds:schemaRef ds:uri="ae16a036-d747-47ad-8edd-b7941866b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 Gesuche BAK 2024</vt:lpstr>
      <vt:lpstr>'Übersicht Gesuche BAK 2024'!Druckbereich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Hunger Franziska BAK</dc:creator>
  <cp:lastModifiedBy>Hunger Franziska BAK</cp:lastModifiedBy>
  <cp:lastPrinted>2025-06-23T06:53:48Z</cp:lastPrinted>
  <dcterms:created xsi:type="dcterms:W3CDTF">2024-03-22T14:10:36Z</dcterms:created>
  <dcterms:modified xsi:type="dcterms:W3CDTF">2025-06-23T07:09:31Z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0x01010056F0D119556F154FB35891C1B216703C</vt:lpwstr>
  </property>
  <property fmtid="{D5CDD505-2E9C-101B-9397-08002B2CF9AE}" pid="3" name="_dlc_DocIdItemGuid">
    <vt:lpwstr>054cbdc5-555c-4fcf-9127-1053d848a98b</vt:lpwstr>
  </property>
  <property fmtid="{D5CDD505-2E9C-101B-9397-08002B2CF9AE}" pid="4" name="MediaServiceImageTags">
    <vt:lpwstr/>
  </property>
  <property fmtid="{D5CDD505-2E9C-101B-9397-08002B2CF9AE}" pid="5" name="MSIP_Label_aa112399-b73b-40c1-8af2-919b124b9d91_Enabled">
    <vt:lpwstr>true</vt:lpwstr>
  </property>
  <property fmtid="{D5CDD505-2E9C-101B-9397-08002B2CF9AE}" pid="6" name="MSIP_Label_aa112399-b73b-40c1-8af2-919b124b9d91_SetDate">
    <vt:lpwstr>2025-06-23T06:49:58Z</vt:lpwstr>
  </property>
  <property fmtid="{D5CDD505-2E9C-101B-9397-08002B2CF9AE}" pid="7" name="MSIP_Label_aa112399-b73b-40c1-8af2-919b124b9d91_Method">
    <vt:lpwstr>Privileged</vt:lpwstr>
  </property>
  <property fmtid="{D5CDD505-2E9C-101B-9397-08002B2CF9AE}" pid="8" name="MSIP_Label_aa112399-b73b-40c1-8af2-919b124b9d91_Name">
    <vt:lpwstr>L2</vt:lpwstr>
  </property>
  <property fmtid="{D5CDD505-2E9C-101B-9397-08002B2CF9AE}" pid="9" name="MSIP_Label_aa112399-b73b-40c1-8af2-919b124b9d91_SiteId">
    <vt:lpwstr>6ae27add-8276-4a38-88c1-3a9c1f973767</vt:lpwstr>
  </property>
  <property fmtid="{D5CDD505-2E9C-101B-9397-08002B2CF9AE}" pid="10" name="MSIP_Label_aa112399-b73b-40c1-8af2-919b124b9d91_ActionId">
    <vt:lpwstr>80f8dd2c-2262-4cfd-8b82-c6b237d2896d</vt:lpwstr>
  </property>
  <property fmtid="{D5CDD505-2E9C-101B-9397-08002B2CF9AE}" pid="11" name="MSIP_Label_aa112399-b73b-40c1-8af2-919b124b9d91_ContentBits">
    <vt:lpwstr>0</vt:lpwstr>
  </property>
  <property fmtid="{D5CDD505-2E9C-101B-9397-08002B2CF9AE}" pid="12" name="MSIP_Label_aa112399-b73b-40c1-8af2-919b124b9d91_Tag">
    <vt:lpwstr>10, 0, 1, 1</vt:lpwstr>
  </property>
</Properties>
</file>