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/>
  <mc:AlternateContent xmlns:mc="http://schemas.openxmlformats.org/markup-compatibility/2006">
    <mc:Choice Requires="x15">
      <x15ac:absPath xmlns:x15ac="http://schemas.microsoft.com/office/spreadsheetml/2010/11/ac" url="M:\Org\FILM\Bereich\Transfer Sektion\Auswertung und Vielfalt\Succes_cinema\06_Succès Festival\Festivalliste_2020\"/>
    </mc:Choice>
  </mc:AlternateContent>
  <bookViews>
    <workbookView xWindow="0" yWindow="0" windowWidth="18870" windowHeight="6885" activeTab="1"/>
  </bookViews>
  <sheets>
    <sheet name="Long feature" sheetId="1" r:id="rId1"/>
    <sheet name="Short films" sheetId="2" r:id="rId2"/>
  </sheets>
  <definedNames>
    <definedName name="_xlnm._FilterDatabase" localSheetId="0" hidden="1">'Long feature'!$E$16:$G$88</definedName>
    <definedName name="_xlnm._FilterDatabase" localSheetId="1" hidden="1">'Short films'!$E$18:$G$77</definedName>
    <definedName name="_xlnm.Print_Area" localSheetId="0">'Long feature'!$B$2:$I$88</definedName>
    <definedName name="_xlnm.Print_Area" localSheetId="1">'Short films'!$B$2:$H$80</definedName>
    <definedName name="_xlnm.Print_Titles" localSheetId="0">'Long feature'!$16:$16</definedName>
    <definedName name="_xlnm.Print_Titles" localSheetId="1">'Short films'!$18:$18</definedName>
  </definedNames>
  <calcPr calcId="162913" concurrentCalc="0"/>
</workbook>
</file>

<file path=xl/calcChain.xml><?xml version="1.0" encoding="utf-8"?>
<calcChain xmlns="http://schemas.openxmlformats.org/spreadsheetml/2006/main">
  <c r="G58" i="2" l="1"/>
  <c r="G59" i="2"/>
  <c r="G45" i="2"/>
  <c r="G18" i="1"/>
  <c r="G67" i="2"/>
  <c r="G56" i="2"/>
  <c r="G47" i="2"/>
  <c r="G73" i="1"/>
  <c r="G48" i="1"/>
  <c r="G57" i="1"/>
  <c r="G71" i="2"/>
  <c r="G44" i="2"/>
  <c r="G39" i="2"/>
  <c r="G63" i="2"/>
  <c r="G65" i="2"/>
  <c r="G52" i="2"/>
  <c r="G21" i="2"/>
  <c r="G22" i="2"/>
  <c r="G55" i="1"/>
  <c r="G54" i="1"/>
  <c r="G65" i="1"/>
  <c r="G64" i="1"/>
  <c r="G51" i="2"/>
  <c r="G77" i="2"/>
  <c r="G76" i="2"/>
  <c r="G75" i="2"/>
  <c r="G74" i="2"/>
  <c r="G73" i="2"/>
  <c r="G72" i="2"/>
  <c r="G70" i="2"/>
  <c r="G69" i="2"/>
  <c r="G68" i="2"/>
  <c r="G66" i="2"/>
  <c r="G64" i="2"/>
  <c r="G62" i="2"/>
  <c r="G61" i="2"/>
  <c r="G60" i="2"/>
  <c r="G57" i="2"/>
  <c r="G55" i="2"/>
  <c r="G54" i="2"/>
  <c r="G53" i="2"/>
  <c r="G50" i="2"/>
  <c r="G49" i="2"/>
  <c r="G48" i="2"/>
  <c r="G46" i="2"/>
  <c r="G43" i="2"/>
  <c r="G42" i="2"/>
  <c r="G41" i="2"/>
  <c r="G40" i="2"/>
  <c r="G38" i="2"/>
  <c r="G37" i="2"/>
  <c r="G36" i="2"/>
  <c r="G35" i="2"/>
  <c r="G34" i="2"/>
  <c r="G32" i="2"/>
  <c r="G31" i="2"/>
  <c r="G30" i="2"/>
  <c r="G29" i="2"/>
  <c r="G28" i="2"/>
  <c r="G27" i="2"/>
  <c r="G26" i="2"/>
  <c r="G25" i="2"/>
  <c r="G24" i="2"/>
  <c r="G23" i="2"/>
  <c r="G20" i="2"/>
  <c r="G19" i="2"/>
  <c r="G45" i="1"/>
  <c r="G37" i="1"/>
  <c r="G19" i="1"/>
  <c r="G21" i="1"/>
  <c r="G22" i="1"/>
  <c r="G28" i="1"/>
  <c r="G30" i="1"/>
  <c r="G33" i="1"/>
  <c r="G35" i="1"/>
  <c r="G88" i="1"/>
  <c r="G62" i="1"/>
  <c r="G53" i="1"/>
  <c r="G41" i="1"/>
  <c r="G42" i="1"/>
  <c r="G59" i="1"/>
  <c r="G87" i="1"/>
  <c r="G81" i="1"/>
  <c r="G82" i="1"/>
  <c r="G84" i="1"/>
  <c r="G86" i="1"/>
  <c r="G66" i="1"/>
  <c r="G67" i="1"/>
  <c r="G68" i="1"/>
  <c r="G69" i="1"/>
  <c r="G70" i="1"/>
  <c r="G71" i="1"/>
  <c r="G72" i="1"/>
  <c r="G44" i="1"/>
  <c r="G46" i="1"/>
  <c r="G47" i="1"/>
  <c r="G49" i="1"/>
  <c r="G50" i="1"/>
  <c r="G51" i="1"/>
  <c r="G52" i="1"/>
  <c r="G56" i="1"/>
  <c r="G58" i="1"/>
  <c r="G60" i="1"/>
  <c r="G61" i="1"/>
  <c r="G43" i="1"/>
  <c r="G17" i="1"/>
</calcChain>
</file>

<file path=xl/sharedStrings.xml><?xml version="1.0" encoding="utf-8"?>
<sst xmlns="http://schemas.openxmlformats.org/spreadsheetml/2006/main" count="591" uniqueCount="302">
  <si>
    <t>A</t>
  </si>
  <si>
    <t>Festival</t>
  </si>
  <si>
    <t>Cannes</t>
  </si>
  <si>
    <t>European Film Award</t>
  </si>
  <si>
    <t>Golden Globes</t>
  </si>
  <si>
    <t>B</t>
  </si>
  <si>
    <t>C</t>
  </si>
  <si>
    <t>International Competition</t>
  </si>
  <si>
    <t>Discovery</t>
  </si>
  <si>
    <t>Zagreb Animafest</t>
  </si>
  <si>
    <t>Bundesamt für Kultur</t>
  </si>
  <si>
    <t>Office fédéral de la culture</t>
  </si>
  <si>
    <t>Ufficio federale della cultura</t>
  </si>
  <si>
    <t>Contemporary World Cinema</t>
  </si>
  <si>
    <t>Gala Presentations</t>
  </si>
  <si>
    <t>Masters</t>
  </si>
  <si>
    <t>Special Presentations</t>
  </si>
  <si>
    <t>Praktische Hinweise Succes Festival unter:</t>
  </si>
  <si>
    <t>Informations pratiques Succès Festival sous:</t>
  </si>
  <si>
    <t>IDFA Competition for First Appearance</t>
  </si>
  <si>
    <t>Internationaler Wettbewerb</t>
  </si>
  <si>
    <t>Montreal Festival du Nouveau cinéma</t>
  </si>
  <si>
    <t>Langfilme</t>
  </si>
  <si>
    <t xml:space="preserve"> </t>
  </si>
  <si>
    <t xml:space="preserve">Compétition internationale </t>
  </si>
  <si>
    <t>IDFA Competition for Feature Length Documentary</t>
  </si>
  <si>
    <t>Caméra d'or</t>
  </si>
  <si>
    <t>1 Gläserner Bär für den besten Film
2 Großer Preis der Internationalen Jury von Generation Kplus oder der Jury Generation 14Plus für den Besten Film</t>
  </si>
  <si>
    <t>International Official Competition</t>
  </si>
  <si>
    <t>Mejor Largometraje</t>
  </si>
  <si>
    <t>1 Palme d'Or
2 Grand Prix
3 Prix du Jury</t>
  </si>
  <si>
    <t>Documentary Films - Competition</t>
  </si>
  <si>
    <t>Grand Prix for Best Documentary Film</t>
  </si>
  <si>
    <t>Goldene Taube</t>
  </si>
  <si>
    <t>Pardo d'oro</t>
  </si>
  <si>
    <t>Pardo d'oro cineasti del presente</t>
  </si>
  <si>
    <t>Prix SRG SSR de la Semaine de la critique</t>
  </si>
  <si>
    <t xml:space="preserve">Louve d'or </t>
  </si>
  <si>
    <t xml:space="preserve">Compétition officielle </t>
  </si>
  <si>
    <t>New Voices New Visions Competition</t>
  </si>
  <si>
    <t xml:space="preserve">Jury Award </t>
  </si>
  <si>
    <t>Grand Prix</t>
  </si>
  <si>
    <t>Tokyo Grand Prix</t>
  </si>
  <si>
    <t>Venice Days Award</t>
  </si>
  <si>
    <t>Grand Competition Feature Film</t>
  </si>
  <si>
    <t>Grand Prix Feature Film</t>
  </si>
  <si>
    <t>Internationaler Spielfilmwettbewerb</t>
  </si>
  <si>
    <t>Internationaler Dokumentarfilmwettbewerb</t>
  </si>
  <si>
    <t>Goldenes Auge</t>
  </si>
  <si>
    <t>Young Cinema Competition</t>
  </si>
  <si>
    <t>Documentary Competition</t>
  </si>
  <si>
    <t>Firebird Award</t>
  </si>
  <si>
    <t>Bright Future</t>
  </si>
  <si>
    <t>Amsterdam International Documentary Film Festival IDFA</t>
  </si>
  <si>
    <t>Berlin Internationale Filmfestspiele (Berlinale)</t>
  </si>
  <si>
    <t>-</t>
  </si>
  <si>
    <t>Busan International Film Festival BIFF</t>
  </si>
  <si>
    <t>1 Award For Best International Feature Film
2 Award For Best International Documentary Film</t>
  </si>
  <si>
    <t>Edinburgh International Film Festival EIFF</t>
  </si>
  <si>
    <t>Hong Kong International Film Festival HIFF</t>
  </si>
  <si>
    <t>Karlovy Vary International Film Festival</t>
  </si>
  <si>
    <t xml:space="preserve">Park City Sundance Film Festival </t>
  </si>
  <si>
    <t>Rotterdam International Film Festival IFFR</t>
  </si>
  <si>
    <t>Stuttgart Internationales Trickfilm-Festival</t>
  </si>
  <si>
    <t>Toronto International Film Festival TIFF</t>
  </si>
  <si>
    <t>Zurich Film Festival</t>
  </si>
  <si>
    <t>Anmeldung Teilnahmen und Preise bis Ende Jahr der Teilnahme obligatorisch</t>
  </si>
  <si>
    <t>Inscription des participations et prix obligatoire d'ici la fin de l'année de la participation</t>
  </si>
  <si>
    <t>Anrechenbare Sektionen 
Sections éligibles</t>
  </si>
  <si>
    <t>Anrechenbare Preise
Prix éligibles</t>
  </si>
  <si>
    <t>Kategorie
Catégorie</t>
  </si>
  <si>
    <t>Teilnahme
Participation</t>
  </si>
  <si>
    <t>San Sebastian International Film Festival</t>
  </si>
  <si>
    <t>Shanghai International Film Festival SIFF</t>
  </si>
  <si>
    <t>Tokyo International Film Festival TIFF</t>
  </si>
  <si>
    <t>Sao Paolo Mostra Internacional de Cinema</t>
  </si>
  <si>
    <t>Venezia Mostra / Sezione autonome</t>
  </si>
  <si>
    <t>Kutxa-New Directors Award</t>
  </si>
  <si>
    <t>Longs métrages</t>
  </si>
  <si>
    <t>1 Prix Un certain regard
2 Prix du Jury - Un certain regard</t>
  </si>
  <si>
    <t>Academy Awards® (Oscars®)</t>
  </si>
  <si>
    <t>Namur Festival International du Film Francophone</t>
  </si>
  <si>
    <t>Palm Springs Film Festival</t>
  </si>
  <si>
    <t>Nyon Visions du Réel - Festival International de Cinéma</t>
  </si>
  <si>
    <t>Annecy Festival International du Film d'Animation FIFA</t>
  </si>
  <si>
    <t>Buenos Aires International Festival of Independent Cinema BAFICI</t>
  </si>
  <si>
    <t>Wo die Preise nicht namentlich erwähnt sind, gilt nur der Hauptpreis für den Film durch die Hauptjury der erwähnten Sektion</t>
  </si>
  <si>
    <t>Sans indication précise, seuls les prix principaux décernés pour le film par le jury principal des sections citées sont éligibles</t>
  </si>
  <si>
    <t>Venezia Mostra Internazionale d’Arte Cinematografica</t>
  </si>
  <si>
    <t>New Voices New Visions Award</t>
  </si>
  <si>
    <t>World Cinema Grand Jury Prize Documentary</t>
  </si>
  <si>
    <t>World Cinema Grand Jury Prize Dramatic</t>
  </si>
  <si>
    <t>Bayard d'or du meilleur film</t>
  </si>
  <si>
    <t>Golden Shell for Best Film</t>
  </si>
  <si>
    <t>Best International Feature Documentary Award</t>
  </si>
  <si>
    <t xml:space="preserve">1 Leone d'oro per il miglior film
2 Gran Premio della Giuria </t>
  </si>
  <si>
    <r>
      <t>Wo die Preise nicht namentlich erwähnt sind, gilt nur der Hauptpreis für den Film durch die</t>
    </r>
    <r>
      <rPr>
        <b/>
        <i/>
        <sz val="11"/>
        <rFont val="Arial"/>
        <family val="2"/>
      </rPr>
      <t xml:space="preserve"> Hauptjury</t>
    </r>
    <r>
      <rPr>
        <i/>
        <sz val="11"/>
        <rFont val="Arial"/>
        <family val="2"/>
      </rPr>
      <t xml:space="preserve"> der erwähnten Sektion</t>
    </r>
  </si>
  <si>
    <r>
      <t>Sans indication précise, seuls les prix principaux décernés pour le film par le</t>
    </r>
    <r>
      <rPr>
        <b/>
        <i/>
        <sz val="11"/>
        <rFont val="Arial"/>
        <family val="2"/>
      </rPr>
      <t xml:space="preserve"> jury principal</t>
    </r>
    <r>
      <rPr>
        <i/>
        <sz val="11"/>
        <rFont val="Arial"/>
        <family val="2"/>
      </rPr>
      <t xml:space="preserve"> des sections citées sont éligibles</t>
    </r>
  </si>
  <si>
    <t>Kurzfilme</t>
  </si>
  <si>
    <t>Courts métrages</t>
  </si>
  <si>
    <t>Für die Berechnung der Gutschriften für Kurzfilme werden die angegebenen Punkte durch 10 geteilt</t>
  </si>
  <si>
    <t>Pour le calcul des bonifications pour les court-métrages, les points affichés sont divisés par 10</t>
  </si>
  <si>
    <t>IDFA-Award for Best Student Documentary</t>
  </si>
  <si>
    <t>Annecy Festival international du film d'animation FIFA</t>
  </si>
  <si>
    <t>1 Cristal du court métrage
2 Prix spécial du Jury</t>
  </si>
  <si>
    <t>Cristal du film de fin d'études</t>
  </si>
  <si>
    <t>Aspen Shortsfest</t>
  </si>
  <si>
    <t>1 Best Animation 
2 Best Comedy
3 Best Documentary
4 Best Drama
5 Best Short Short
6 Best Student Film*</t>
  </si>
  <si>
    <t>Baden Fantoche Internationales Festival für Animationsfilm</t>
  </si>
  <si>
    <t>Best Film (Internationaler Wettbewerb)</t>
  </si>
  <si>
    <t>1 Goldener Bär für den besten Kurzfilm
2 Silberner Bär Preis der Jury</t>
  </si>
  <si>
    <t>Berlin Internationales Kurzfilmfestival interfilm</t>
  </si>
  <si>
    <t>Internationaler Wettbewerb und Dokumentarfilmwettbewerb</t>
  </si>
  <si>
    <t>1 Berlin-Brandenburg Kurzfilmpreis - Bester Film
2 Bester Spielfilm
3 Beste Animation
4 Bester Dokumentarfilm</t>
  </si>
  <si>
    <t>Bilbao International Festival of Documentary and Short Film ZINEBI</t>
  </si>
  <si>
    <t>Bristol Encounters Short Film and Animation Festival</t>
  </si>
  <si>
    <t>1 Brief Grand Prix
2 Animated Grand Prix
3 European New Talent Short Film Award*
4 European New Talent Animation Award*</t>
  </si>
  <si>
    <t xml:space="preserve">1 Premier prix du court métrage
2 2ème prix du court métrage
3 3ème prix du court métrage </t>
  </si>
  <si>
    <t xml:space="preserve">Cartoon d'or </t>
  </si>
  <si>
    <t>Best European Animated Short Film (Cartoon d'or)</t>
  </si>
  <si>
    <t>Clermont-Ferrand Festival International du Court Métrage FICM</t>
  </si>
  <si>
    <t>1 Grand prix
2 Grand prix du jury
3 Prix du meilleur film d'animation</t>
  </si>
  <si>
    <t>Compétition Labo</t>
  </si>
  <si>
    <t xml:space="preserve">1 Grand prix
2 Grand prix du jury </t>
  </si>
  <si>
    <t>1 Best International Short Fiction
2 Best International Short Documentary
3 Best Experimental Short
4 Best Short Animation</t>
  </si>
  <si>
    <t>Short Film Competition</t>
  </si>
  <si>
    <t>Loup argenté</t>
  </si>
  <si>
    <t>New York Tribeca Film Festival</t>
  </si>
  <si>
    <t>Compétition internationale (courts &amp; moyen métrages)</t>
  </si>
  <si>
    <t xml:space="preserve">1 Sesterce d’or george pour le meilleur moyen métrage de la compétition internationale 
2 Sesterce d’or La Mobilière pour le meilleur court métrage de la compétition internationale </t>
  </si>
  <si>
    <t>Nomination</t>
  </si>
  <si>
    <t>Student Academy Awards (SAA) *</t>
  </si>
  <si>
    <t>1 Student Academy Award (Gold medal)
2 Student Academy Award (Silver Medal)
3 Student Academy Award (Bronze Medal)</t>
  </si>
  <si>
    <t xml:space="preserve">Ottawa International Animation Festival OIAF  </t>
  </si>
  <si>
    <t>Palm Springs International ShortFest</t>
  </si>
  <si>
    <t>1 Best of Festival Award
2 Grand Jury Award</t>
  </si>
  <si>
    <t>1 Short Film Grand Jury Prize
2 Short Film Jury Award: International Fiction
3 Short Film Jury Award: Animation
4 Short Film Jury Award: Non-fiction</t>
  </si>
  <si>
    <t xml:space="preserve">International Competition </t>
  </si>
  <si>
    <t>Tiger Award Short Film</t>
  </si>
  <si>
    <t>Seoul International Cartoon &amp; Animation Festival SICAF</t>
  </si>
  <si>
    <t>Stuttgart Internationales Trickfilmfestival</t>
  </si>
  <si>
    <t>1 Grand Prix
2 Förderpreis für den besten Abschlussfilm *</t>
  </si>
  <si>
    <t>Tampere International Short Film Festival ISFF</t>
  </si>
  <si>
    <t>1 Grand Prix
2 Best Documentary
3 Best Fiction
4 Best Animation</t>
  </si>
  <si>
    <t xml:space="preserve">Tokyo Short Shorts Film Festival Asia (SSFF ASIA) </t>
  </si>
  <si>
    <t>1 Grand Prix
2 Best Short Award International Competition</t>
  </si>
  <si>
    <t>Short Cuts International</t>
  </si>
  <si>
    <t>Best International Short Film</t>
  </si>
  <si>
    <t>Uppsala International Short Film Festival</t>
  </si>
  <si>
    <t>1 Uppsala Grand Prix
2 The Uppsala Award in Memory of Ingmar Bergmann</t>
  </si>
  <si>
    <t>Premio Orizzonti per il miglior corto metraggio</t>
  </si>
  <si>
    <t xml:space="preserve">Vila do Conde Curtas </t>
  </si>
  <si>
    <t>1 Great Prize International Competition 
2 Great Prize Fiction
3 Great Prize Documentary
4 Great Prize Animation</t>
  </si>
  <si>
    <t xml:space="preserve">C </t>
  </si>
  <si>
    <t>Winterthur Internationale Kurzfilmtage</t>
  </si>
  <si>
    <t>1 Hauptpreis internationaler Wettbewerb
2 Förderpreis internationaler Wettbewerb</t>
  </si>
  <si>
    <t xml:space="preserve">Zagreb Animafest </t>
  </si>
  <si>
    <t>Grand Competition - Short Film</t>
  </si>
  <si>
    <t xml:space="preserve">Grand Prix - Short Film
</t>
  </si>
  <si>
    <t xml:space="preserve">Dušan Vukotić award for the best student film </t>
  </si>
  <si>
    <t>*zulässig sind nur Schulfilme, die majoritär von einem unabhängigen Schweizer Produzenten produziert sind</t>
  </si>
  <si>
    <t>*éligibles sont les films d'écoles produit majoritairement par un producteur indépendant suisse</t>
  </si>
  <si>
    <t>1 Hauptpreis
2 Grosser Preis der Stadt Oberhausen</t>
  </si>
  <si>
    <t>1 Best Narrative Short
2 Best Documentary Short
3 Student Visionary Award</t>
  </si>
  <si>
    <t>Oberhausen Internationale Kurzfilmtage IKFT</t>
  </si>
  <si>
    <r>
      <t>Mit Preis (</t>
    </r>
    <r>
      <rPr>
        <b/>
        <sz val="10"/>
        <rFont val="Arial"/>
        <family val="2"/>
      </rPr>
      <t>×</t>
    </r>
    <r>
      <rPr>
        <b/>
        <sz val="10"/>
        <rFont val="Arial Narrow"/>
        <family val="2"/>
      </rPr>
      <t>2)
Avec prix (</t>
    </r>
    <r>
      <rPr>
        <b/>
        <sz val="10"/>
        <rFont val="Arial"/>
        <family val="2"/>
      </rPr>
      <t>×</t>
    </r>
    <r>
      <rPr>
        <b/>
        <sz val="10"/>
        <rFont val="Arial Narrow"/>
        <family val="2"/>
      </rPr>
      <t>2)</t>
    </r>
  </si>
  <si>
    <t>Wettbewerb Spielfilm</t>
  </si>
  <si>
    <t>Max Ophüls Preis für den besten Langfilm</t>
  </si>
  <si>
    <t xml:space="preserve">
Wettbewerb Dokumentarfilm</t>
  </si>
  <si>
    <t>Dokumentarfilmpreis für den besten Dokumentarfilm</t>
  </si>
  <si>
    <t>Saarbrücken Max Ophüls Preis</t>
  </si>
  <si>
    <t>New York Tribeca</t>
  </si>
  <si>
    <t>World Documentary Competition</t>
  </si>
  <si>
    <t>World Documentary Competition Winner</t>
  </si>
  <si>
    <t>IDFA Competition for Student Documentary</t>
  </si>
  <si>
    <t>1 Best Foreign Language Film
2 Best Motion Picture - Drama
3 Best Motion Picture - Musical or Comedy</t>
  </si>
  <si>
    <t>IDFA Competition for Kids &amp; Docs</t>
  </si>
  <si>
    <t>IDFA Award for Best Children's Documentary</t>
  </si>
  <si>
    <t>International Competition (Fiction, Documentary, Animation, Experimental)</t>
  </si>
  <si>
    <t>Montreal Festival du Nouveau cinéma FNC</t>
  </si>
  <si>
    <t>Kinder- und Jugendfilmwettbewerb</t>
  </si>
  <si>
    <t>International Jury Competition</t>
  </si>
  <si>
    <t>Official Competition Short Films</t>
  </si>
  <si>
    <t>Young Animation (Internationaler Studentenfilm-Wettbewerb)</t>
  </si>
  <si>
    <t>Preis für den besten Studentenfilm*</t>
  </si>
  <si>
    <t>Sydney (Bondi Beach) Flickerfest International Short Film Festival</t>
  </si>
  <si>
    <t>Official Competition Student Films</t>
  </si>
  <si>
    <t>1 Grand Prize for the Short Films in Competition
2 Jury Special Prize for the Short Films in Competition</t>
  </si>
  <si>
    <t>1 Grand Prize for the Student Film in Competition*
2 Jury Special Prize for the Student Film in Competition*</t>
  </si>
  <si>
    <t>1 Grand Prize of the Bilbao Film Festival
2 Gold Mikeldi for the best fiction
3 Gold Mikeldi for the best animation
4 Gold Mikeldi for the best documentary</t>
  </si>
  <si>
    <t>Cristal du Long Métrage</t>
  </si>
  <si>
    <t>Cork Film Festival</t>
  </si>
  <si>
    <t>Golden Dragon</t>
  </si>
  <si>
    <t>International Short Film Competition</t>
  </si>
  <si>
    <t>ARRI IDFA Award for Best Student Documentary</t>
  </si>
  <si>
    <t xml:space="preserve">1 Goldener Bär für den Besten Film
2 Silberner Bär Grosser Preis der Jury 
3 Silver Bear Alfred Bauer Prize for a feature film that opens new perspectives 
4 Silver Bear for Best Director </t>
  </si>
  <si>
    <t>Dox:Award</t>
  </si>
  <si>
    <t>Next:Wave Award</t>
  </si>
  <si>
    <t>European Film</t>
  </si>
  <si>
    <t>International Narrative Competition</t>
  </si>
  <si>
    <t>International Narrative Competition Winner</t>
  </si>
  <si>
    <t>1 Foreign Language Film
2 Best Picture
3 Animated Feature Film
4 Documentary (Feature)</t>
  </si>
  <si>
    <t>Impact Cinema Bright Future Award</t>
  </si>
  <si>
    <t>New Directors Competition</t>
  </si>
  <si>
    <t>IDFA Competition for Best Short Documentary</t>
  </si>
  <si>
    <t>IDFA Competition for Mid-Length Documentary</t>
  </si>
  <si>
    <t>IDFA Competition for Student Documentary*</t>
  </si>
  <si>
    <t>Short Films Competition</t>
  </si>
  <si>
    <t>1 Best Short Documentary 
2 Best Mid-length Documentary</t>
  </si>
  <si>
    <t xml:space="preserve">European Short Film </t>
  </si>
  <si>
    <t xml:space="preserve">Goldene Taube
</t>
  </si>
  <si>
    <t>Academy Award® (Oscar®) for
1 Short Film (Animated)
2 Documentary (Short Subject)
3 Short Film (Live Action)</t>
  </si>
  <si>
    <t>Guanajuato International Short Film Festival</t>
  </si>
  <si>
    <t>Krakow Film Festival KFF</t>
  </si>
  <si>
    <t>1 Nelvana Grand Prize for Independent Short Animation
2 Grand Prize for Best Animated Feature
3 Network Award for Best Narrative Short Animation
4 Award for Best Non-Narrative Animation</t>
  </si>
  <si>
    <t xml:space="preserve">Sesterce d'or au meilleur long ou moyen métrage </t>
  </si>
  <si>
    <t>Internationaler Wettbewerb langer Dokumentar- und Animationsfilm</t>
  </si>
  <si>
    <t xml:space="preserve">Locarno Festival </t>
  </si>
  <si>
    <t xml:space="preserve">TIFF Docs </t>
  </si>
  <si>
    <t xml:space="preserve">Wavelengths </t>
  </si>
  <si>
    <t>Platform</t>
  </si>
  <si>
    <t>Platform Prize</t>
  </si>
  <si>
    <t>Succes_Festival_DE</t>
  </si>
  <si>
    <t>Succes_Festival_FR</t>
  </si>
  <si>
    <t>Sélection officielle : courts métrages en compétition</t>
  </si>
  <si>
    <t>Sélection officielle : courts métrages fin d'études en compétition*</t>
  </si>
  <si>
    <t>Competition</t>
  </si>
  <si>
    <t>Prix du court métrage</t>
  </si>
  <si>
    <t>Prix découverte</t>
  </si>
  <si>
    <t>Compétition Internationale</t>
  </si>
  <si>
    <t>International Shorts</t>
  </si>
  <si>
    <t>Internationaler Wettbewerb kurzer Dokumentar- und Animationsfilm</t>
  </si>
  <si>
    <t>Next Masters Wettbewerb kurzer Dokumentar- und Animationsfilm</t>
  </si>
  <si>
    <t>Leipzig Internationales Leipziger Festival für Dokumentar- und Animationsfilm (DOK Leipzig)</t>
  </si>
  <si>
    <t>Student Animation Competition*</t>
  </si>
  <si>
    <t>1 Best Student Animation</t>
  </si>
  <si>
    <t>1 Award for Best Short Film
2 Yoram Gross Award for Best Short Animation</t>
  </si>
  <si>
    <t>Official Competition: International Competition</t>
  </si>
  <si>
    <t>Toronto Hot Docs - Canadian International Documentary Festival</t>
  </si>
  <si>
    <t>Venezia Mostra Internazionale d’Arte Cinematografica - La Biennale di Venezia</t>
  </si>
  <si>
    <t>Student Film Competition*</t>
  </si>
  <si>
    <t>Hiroshima International Animation Festival **</t>
  </si>
  <si>
    <t>**findet nur alle zwei Jahre (gerade Jahreszahlen) statt</t>
  </si>
  <si>
    <t>**n'a lieu que tous les deux ans (années paires)</t>
  </si>
  <si>
    <t>Compétition longs métrages</t>
  </si>
  <si>
    <t>CPH: Dox Copenhagen International Documentary Film Festival</t>
  </si>
  <si>
    <t>Tiger Competition</t>
  </si>
  <si>
    <t>Tiger Award</t>
  </si>
  <si>
    <t>1 Award for Best Documenary Film (Golden Goblet, Jin Jue)
2 Award for Best Animation Film (Golden Goblet, Jin Jue)
3 Award for Best Feature Film (Golden Goblet, Jin Jue)</t>
  </si>
  <si>
    <t>International Spectrum Competition</t>
  </si>
  <si>
    <t>Shorts Program</t>
  </si>
  <si>
    <r>
      <t>1. Grand Prix</t>
    </r>
    <r>
      <rPr>
        <sz val="10"/>
        <rFont val="Arial Narrow"/>
        <family val="2"/>
      </rPr>
      <t xml:space="preserve">
2 Prix Révélation</t>
    </r>
  </si>
  <si>
    <t>Leipzig Internationales Leipziger Festival für Dokumentar- und Animationsfilm ILFDAF (DOK Leipzig)</t>
  </si>
  <si>
    <t>1 Glashütte Original Documentary Award
2 GWFF Best First Feature Award
3 Teddy Award</t>
  </si>
  <si>
    <t xml:space="preserve">1 IDFA Award for Best First Appearance 
2 IDFA Special Jury Award for First Appearance </t>
  </si>
  <si>
    <t xml:space="preserve">1 IDFA Award for Best Feature Length Documentary
2 IDFA Special Jury Award for Feature Length Documentary </t>
  </si>
  <si>
    <t>1 IDFA-Award for Best Mid-Length Documentary
2 IDFA Special Jury Award for Mid-Length Documentary</t>
  </si>
  <si>
    <t>1 IDFA Award for Best Short Documentary
2 IDFA Special Jury Award for Short Documentary</t>
  </si>
  <si>
    <t>1 Grand Prix - Crystal Globe for Best Feature Film
2 Special Jury Prize</t>
  </si>
  <si>
    <t>Sesterce d'or pour le meilleur long métrage de la compétition internationale</t>
  </si>
  <si>
    <t>1 Gläserner Bär für den besten Kurzfilm
2 Spezialpreis der internationalen Jury von Generation Kplus</t>
  </si>
  <si>
    <t>Palme d'or du court métrage</t>
  </si>
  <si>
    <t>1 Grand Prix International Short Award
2 Documentary Short Award</t>
  </si>
  <si>
    <t>Award for Best Short Documentary</t>
  </si>
  <si>
    <t xml:space="preserve">Festivalliste und Auszeichnungen für Succès Festival 2020 (gültig ab 1. Januar 2020) </t>
  </si>
  <si>
    <t>Liste des festivals et prix pour le modèle succès festival de l'année 2020 (valable dès 1 janvier 2020)</t>
  </si>
  <si>
    <t xml:space="preserve">Festivalliste und Auszeichnungen für Succes Festival 2020 (gültig ab 1.1.2020) </t>
  </si>
  <si>
    <t xml:space="preserve">AniMovie Internationaler Wettbewerb </t>
  </si>
  <si>
    <t>International Documentary Film Competition</t>
  </si>
  <si>
    <t xml:space="preserve">Animation International Jury Competition </t>
  </si>
  <si>
    <t xml:space="preserve">Documentary International Jury Competition </t>
  </si>
  <si>
    <t>Wettbewerb</t>
  </si>
  <si>
    <t>Encounters</t>
  </si>
  <si>
    <t>Panorama</t>
  </si>
  <si>
    <t>Forum</t>
  </si>
  <si>
    <t>Out of Competition</t>
  </si>
  <si>
    <t>Special</t>
  </si>
  <si>
    <t>Generation Wettbewerb (Kplus und 14Plus)</t>
  </si>
  <si>
    <t>Flash Forward</t>
  </si>
  <si>
    <t>Wide Angle</t>
  </si>
  <si>
    <t>Compétition internationale</t>
  </si>
  <si>
    <t>Sélection officielle hors compétition</t>
  </si>
  <si>
    <t>Un certain regard</t>
  </si>
  <si>
    <t>Quinzaine des réalisateurs</t>
  </si>
  <si>
    <t>Semaine de la critique</t>
  </si>
  <si>
    <t>Official Selection - Competition</t>
  </si>
  <si>
    <t>Concorso internazionale</t>
  </si>
  <si>
    <t>Concorso cineasti del presente</t>
  </si>
  <si>
    <t>Compétition internationale longs métrages</t>
  </si>
  <si>
    <t>Compétition Burning Lights</t>
  </si>
  <si>
    <t>World Cinema Dramatic Competiton</t>
  </si>
  <si>
    <t>World Cinema Documentary Competition</t>
  </si>
  <si>
    <t>Official Selection Competition</t>
  </si>
  <si>
    <t>Orizzonti</t>
  </si>
  <si>
    <t>Giornata degli autori</t>
  </si>
  <si>
    <t>Settimana della critica</t>
  </si>
  <si>
    <t>Premio Orizzonti per il miglior film</t>
  </si>
  <si>
    <t>Berlinale Shorts Wettbewerb</t>
  </si>
  <si>
    <t>Semaine de la critique (compétition courts métrages &amp; séance spéciale)</t>
  </si>
  <si>
    <t>Cinéfondation La séléction*</t>
  </si>
  <si>
    <t>Ammodo Tiger Short Competition</t>
  </si>
  <si>
    <t>Orizzonti Short Films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</si>
</sst>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44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28"/>
      <color indexed="8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8"/>
      <color indexed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b/>
      <sz val="2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rgb="FF000080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i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4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16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Alignment="1"/>
    <xf numFmtId="0" fontId="0" fillId="0" borderId="0" xfId="0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0" fontId="7" fillId="0" borderId="0" xfId="0" applyFont="1" applyAlignment="1"/>
    <xf numFmtId="0" fontId="8" fillId="0" borderId="0" xfId="0" applyFont="1" applyFill="1" applyAlignment="1"/>
    <xf numFmtId="0" fontId="8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0" xfId="2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right" wrapText="1"/>
    </xf>
    <xf numFmtId="0" fontId="1" fillId="0" borderId="0" xfId="2" applyFont="1" applyFill="1" applyBorder="1" applyAlignment="1">
      <alignment horizontal="right" wrapText="1"/>
    </xf>
    <xf numFmtId="0" fontId="13" fillId="0" borderId="0" xfId="0" applyFont="1" applyAlignment="1"/>
    <xf numFmtId="0" fontId="30" fillId="0" borderId="0" xfId="0" applyFont="1" applyAlignment="1"/>
    <xf numFmtId="0" fontId="0" fillId="0" borderId="0" xfId="0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31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4" fillId="4" borderId="0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15" fillId="0" borderId="1" xfId="0" quotePrefix="1" applyFont="1" applyFill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11" fillId="0" borderId="0" xfId="0" applyFont="1" applyFill="1" applyAlignment="1"/>
    <xf numFmtId="0" fontId="17" fillId="0" borderId="0" xfId="0" applyFont="1" applyFill="1" applyAlignment="1"/>
    <xf numFmtId="0" fontId="15" fillId="0" borderId="1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0" fontId="16" fillId="5" borderId="1" xfId="0" applyFont="1" applyFill="1" applyBorder="1" applyAlignment="1">
      <alignment wrapText="1"/>
    </xf>
    <xf numFmtId="0" fontId="16" fillId="5" borderId="1" xfId="0" quotePrefix="1" applyFont="1" applyFill="1" applyBorder="1" applyAlignment="1">
      <alignment wrapText="1"/>
    </xf>
    <xf numFmtId="0" fontId="16" fillId="5" borderId="1" xfId="0" quotePrefix="1" applyFont="1" applyFill="1" applyBorder="1" applyAlignment="1">
      <alignment horizontal="center" wrapText="1"/>
    </xf>
    <xf numFmtId="0" fontId="16" fillId="5" borderId="1" xfId="0" quotePrefix="1" applyFont="1" applyFill="1" applyBorder="1" applyAlignment="1">
      <alignment horizontal="right" wrapText="1"/>
    </xf>
    <xf numFmtId="0" fontId="16" fillId="5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right" vertical="top" wrapText="1"/>
    </xf>
    <xf numFmtId="0" fontId="25" fillId="0" borderId="0" xfId="4" applyFont="1" applyAlignment="1">
      <alignment horizontal="left" vertical="top" wrapText="1"/>
    </xf>
    <xf numFmtId="0" fontId="28" fillId="0" borderId="0" xfId="4" applyFont="1" applyFill="1" applyAlignment="1">
      <alignment horizontal="left" vertical="top" wrapText="1"/>
    </xf>
    <xf numFmtId="0" fontId="17" fillId="0" borderId="0" xfId="4" applyFont="1" applyFill="1" applyAlignment="1">
      <alignment horizontal="left" vertical="top"/>
    </xf>
    <xf numFmtId="0" fontId="19" fillId="0" borderId="0" xfId="4" applyFont="1" applyFill="1" applyAlignment="1">
      <alignment horizontal="left" vertical="top"/>
    </xf>
    <xf numFmtId="0" fontId="8" fillId="0" borderId="0" xfId="4" applyFont="1" applyFill="1" applyAlignment="1">
      <alignment horizontal="center" vertical="top"/>
    </xf>
    <xf numFmtId="0" fontId="28" fillId="0" borderId="0" xfId="4" applyAlignment="1">
      <alignment horizontal="right" vertical="top" wrapText="1"/>
    </xf>
    <xf numFmtId="0" fontId="28" fillId="0" borderId="0" xfId="4" applyAlignment="1">
      <alignment horizontal="center" vertical="top" wrapText="1"/>
    </xf>
    <xf numFmtId="0" fontId="28" fillId="0" borderId="0" xfId="4" applyAlignment="1">
      <alignment horizontal="left" vertical="top"/>
    </xf>
    <xf numFmtId="0" fontId="28" fillId="0" borderId="0" xfId="4" applyAlignment="1">
      <alignment horizontal="right" vertical="top"/>
    </xf>
    <xf numFmtId="0" fontId="28" fillId="0" borderId="0" xfId="4" applyFont="1" applyAlignment="1">
      <alignment horizontal="left" vertical="top" wrapText="1"/>
    </xf>
    <xf numFmtId="0" fontId="1" fillId="0" borderId="0" xfId="4" applyFont="1" applyAlignment="1">
      <alignment horizontal="left" vertical="top" wrapText="1"/>
    </xf>
    <xf numFmtId="0" fontId="19" fillId="0" borderId="0" xfId="4" applyFont="1" applyAlignment="1">
      <alignment horizontal="left" vertical="top" wrapText="1"/>
    </xf>
    <xf numFmtId="0" fontId="8" fillId="0" borderId="0" xfId="4" applyFont="1" applyAlignment="1">
      <alignment horizontal="center" vertical="top" wrapText="1"/>
    </xf>
    <xf numFmtId="0" fontId="12" fillId="0" borderId="0" xfId="4" applyFont="1" applyAlignment="1">
      <alignment horizontal="left" vertical="top"/>
    </xf>
    <xf numFmtId="0" fontId="32" fillId="0" borderId="0" xfId="4" applyFont="1" applyAlignment="1">
      <alignment horizontal="left" vertical="top"/>
    </xf>
    <xf numFmtId="0" fontId="9" fillId="0" borderId="0" xfId="4" applyFont="1" applyAlignment="1">
      <alignment horizontal="center" vertical="top"/>
    </xf>
    <xf numFmtId="0" fontId="28" fillId="0" borderId="0" xfId="4" applyFont="1" applyAlignment="1">
      <alignment horizontal="right" vertical="top" wrapText="1"/>
    </xf>
    <xf numFmtId="0" fontId="7" fillId="0" borderId="0" xfId="4" applyFont="1" applyAlignment="1">
      <alignment horizontal="left" vertical="top"/>
    </xf>
    <xf numFmtId="0" fontId="9" fillId="0" borderId="0" xfId="4" applyFont="1" applyAlignment="1">
      <alignment horizontal="center" vertical="top" wrapText="1"/>
    </xf>
    <xf numFmtId="0" fontId="10" fillId="0" borderId="0" xfId="4" applyFont="1" applyFill="1" applyAlignment="1">
      <alignment horizontal="left" vertical="top"/>
    </xf>
    <xf numFmtId="0" fontId="31" fillId="0" borderId="0" xfId="4" applyFont="1" applyFill="1" applyAlignment="1">
      <alignment horizontal="left" vertical="top"/>
    </xf>
    <xf numFmtId="0" fontId="33" fillId="0" borderId="0" xfId="4" applyFont="1" applyFill="1" applyAlignment="1">
      <alignment horizontal="left" vertical="top"/>
    </xf>
    <xf numFmtId="0" fontId="13" fillId="0" borderId="0" xfId="4" applyFont="1" applyAlignment="1">
      <alignment horizontal="left" vertical="top"/>
    </xf>
    <xf numFmtId="0" fontId="34" fillId="0" borderId="0" xfId="3" applyFont="1" applyAlignment="1" applyProtection="1">
      <alignment horizontal="left" vertical="top"/>
    </xf>
    <xf numFmtId="0" fontId="35" fillId="0" borderId="0" xfId="4" applyFont="1" applyAlignment="1">
      <alignment horizontal="left" vertical="top"/>
    </xf>
    <xf numFmtId="0" fontId="28" fillId="0" borderId="0" xfId="4" applyFill="1" applyBorder="1" applyAlignment="1">
      <alignment horizontal="center" vertical="top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right" vertical="top"/>
    </xf>
    <xf numFmtId="0" fontId="25" fillId="6" borderId="0" xfId="4" applyFont="1" applyFill="1" applyAlignment="1">
      <alignment horizontal="left" vertical="top"/>
    </xf>
    <xf numFmtId="0" fontId="33" fillId="6" borderId="0" xfId="4" applyFont="1" applyFill="1" applyAlignment="1">
      <alignment horizontal="left" vertical="top"/>
    </xf>
    <xf numFmtId="0" fontId="25" fillId="6" borderId="0" xfId="4" applyFont="1" applyFill="1" applyAlignment="1">
      <alignment horizontal="center" vertical="top"/>
    </xf>
    <xf numFmtId="0" fontId="4" fillId="6" borderId="0" xfId="2" applyFont="1" applyFill="1" applyBorder="1" applyAlignment="1">
      <alignment horizontal="right" vertical="top" wrapText="1"/>
    </xf>
    <xf numFmtId="0" fontId="4" fillId="6" borderId="0" xfId="2" applyFont="1" applyFill="1" applyBorder="1" applyAlignment="1">
      <alignment horizontal="right" vertical="top"/>
    </xf>
    <xf numFmtId="0" fontId="28" fillId="0" borderId="0" xfId="4" applyAlignment="1">
      <alignment horizontal="left" vertical="top" wrapText="1"/>
    </xf>
    <xf numFmtId="0" fontId="35" fillId="0" borderId="0" xfId="4" applyFont="1" applyAlignment="1">
      <alignment horizontal="left" vertical="top" wrapText="1"/>
    </xf>
    <xf numFmtId="0" fontId="21" fillId="0" borderId="0" xfId="4" applyFont="1" applyFill="1" applyBorder="1" applyAlignment="1">
      <alignment horizontal="left" vertical="top" wrapText="1"/>
    </xf>
    <xf numFmtId="0" fontId="14" fillId="0" borderId="1" xfId="4" applyFont="1" applyFill="1" applyBorder="1" applyAlignment="1">
      <alignment horizontal="left" vertical="top" wrapText="1"/>
    </xf>
    <xf numFmtId="0" fontId="14" fillId="0" borderId="1" xfId="4" applyFont="1" applyBorder="1" applyAlignment="1">
      <alignment horizontal="left" vertical="top" wrapText="1"/>
    </xf>
    <xf numFmtId="0" fontId="14" fillId="0" borderId="1" xfId="4" applyFont="1" applyFill="1" applyBorder="1" applyAlignment="1">
      <alignment horizontal="center" vertical="top" wrapText="1"/>
    </xf>
    <xf numFmtId="0" fontId="14" fillId="0" borderId="1" xfId="4" applyFont="1" applyFill="1" applyBorder="1" applyAlignment="1">
      <alignment horizontal="right" vertical="top" wrapText="1"/>
    </xf>
    <xf numFmtId="0" fontId="36" fillId="0" borderId="0" xfId="4" applyFont="1" applyAlignment="1">
      <alignment horizontal="left" vertical="top" wrapText="1"/>
    </xf>
    <xf numFmtId="0" fontId="21" fillId="0" borderId="0" xfId="4" applyFont="1" applyFill="1" applyBorder="1" applyAlignment="1">
      <alignment horizontal="center" wrapText="1"/>
    </xf>
    <xf numFmtId="0" fontId="15" fillId="0" borderId="1" xfId="4" applyFont="1" applyFill="1" applyBorder="1" applyAlignment="1">
      <alignment horizontal="left" wrapText="1"/>
    </xf>
    <xf numFmtId="0" fontId="15" fillId="0" borderId="1" xfId="4" applyFont="1" applyFill="1" applyBorder="1" applyAlignment="1">
      <alignment wrapText="1"/>
    </xf>
    <xf numFmtId="0" fontId="15" fillId="0" borderId="1" xfId="4" applyFont="1" applyFill="1" applyBorder="1" applyAlignment="1">
      <alignment horizontal="center" wrapText="1"/>
    </xf>
    <xf numFmtId="0" fontId="36" fillId="0" borderId="0" xfId="4" applyFont="1" applyAlignment="1">
      <alignment wrapText="1"/>
    </xf>
    <xf numFmtId="0" fontId="15" fillId="0" borderId="1" xfId="4" applyFont="1" applyFill="1" applyBorder="1" applyAlignment="1">
      <alignment horizontal="right" wrapText="1"/>
    </xf>
    <xf numFmtId="0" fontId="15" fillId="0" borderId="2" xfId="4" applyFont="1" applyFill="1" applyBorder="1" applyAlignment="1">
      <alignment horizontal="right" wrapText="1"/>
    </xf>
    <xf numFmtId="0" fontId="15" fillId="0" borderId="1" xfId="4" quotePrefix="1" applyFont="1" applyFill="1" applyBorder="1" applyAlignment="1">
      <alignment wrapText="1"/>
    </xf>
    <xf numFmtId="0" fontId="16" fillId="5" borderId="1" xfId="4" applyFont="1" applyFill="1" applyBorder="1" applyAlignment="1">
      <alignment horizontal="left" wrapText="1"/>
    </xf>
    <xf numFmtId="0" fontId="16" fillId="5" borderId="0" xfId="4" applyFont="1" applyFill="1" applyAlignment="1">
      <alignment horizontal="left" wrapText="1"/>
    </xf>
    <xf numFmtId="0" fontId="16" fillId="5" borderId="1" xfId="4" applyFont="1" applyFill="1" applyBorder="1" applyAlignment="1">
      <alignment horizontal="center" wrapText="1"/>
    </xf>
    <xf numFmtId="0" fontId="16" fillId="5" borderId="1" xfId="4" applyFont="1" applyFill="1" applyBorder="1" applyAlignment="1">
      <alignment horizontal="right" wrapText="1"/>
    </xf>
    <xf numFmtId="0" fontId="36" fillId="0" borderId="0" xfId="4" applyFont="1" applyFill="1" applyAlignment="1">
      <alignment horizontal="left" vertical="top" wrapText="1"/>
    </xf>
    <xf numFmtId="0" fontId="37" fillId="0" borderId="1" xfId="4" applyFont="1" applyBorder="1" applyAlignment="1">
      <alignment horizontal="left" wrapText="1"/>
    </xf>
    <xf numFmtId="0" fontId="37" fillId="0" borderId="1" xfId="4" applyFont="1" applyBorder="1" applyAlignment="1">
      <alignment horizontal="center" wrapText="1"/>
    </xf>
    <xf numFmtId="0" fontId="37" fillId="0" borderId="1" xfId="4" applyFont="1" applyBorder="1" applyAlignment="1">
      <alignment horizontal="right" wrapText="1"/>
    </xf>
    <xf numFmtId="0" fontId="36" fillId="0" borderId="0" xfId="4" applyFont="1" applyFill="1" applyAlignment="1">
      <alignment wrapText="1"/>
    </xf>
    <xf numFmtId="0" fontId="16" fillId="5" borderId="1" xfId="4" applyFont="1" applyFill="1" applyBorder="1" applyAlignment="1">
      <alignment wrapText="1"/>
    </xf>
    <xf numFmtId="0" fontId="15" fillId="0" borderId="5" xfId="4" applyFont="1" applyFill="1" applyBorder="1" applyAlignment="1">
      <alignment wrapText="1"/>
    </xf>
    <xf numFmtId="0" fontId="15" fillId="0" borderId="5" xfId="4" applyFont="1" applyFill="1" applyBorder="1" applyAlignment="1">
      <alignment horizontal="center" wrapText="1"/>
    </xf>
    <xf numFmtId="0" fontId="22" fillId="0" borderId="0" xfId="4" applyFont="1" applyFill="1" applyBorder="1" applyAlignment="1">
      <alignment horizontal="left" vertical="top" wrapText="1"/>
    </xf>
    <xf numFmtId="0" fontId="22" fillId="0" borderId="0" xfId="4" applyFont="1" applyFill="1" applyBorder="1" applyAlignment="1">
      <alignment horizontal="center" vertical="top" wrapText="1"/>
    </xf>
    <xf numFmtId="0" fontId="22" fillId="0" borderId="0" xfId="4" applyFont="1" applyFill="1" applyBorder="1" applyAlignment="1">
      <alignment horizontal="right" vertical="top" wrapText="1"/>
    </xf>
    <xf numFmtId="0" fontId="38" fillId="0" borderId="0" xfId="4" applyFont="1" applyAlignment="1">
      <alignment horizontal="left" vertical="top" wrapText="1"/>
    </xf>
    <xf numFmtId="0" fontId="39" fillId="0" borderId="0" xfId="4" applyFont="1" applyAlignment="1">
      <alignment horizontal="left" vertical="top" wrapText="1"/>
    </xf>
    <xf numFmtId="0" fontId="23" fillId="0" borderId="0" xfId="4" applyFont="1" applyAlignment="1">
      <alignment horizontal="center" vertical="top" wrapText="1"/>
    </xf>
    <xf numFmtId="0" fontId="36" fillId="0" borderId="0" xfId="4" applyFont="1" applyFill="1" applyBorder="1" applyAlignment="1">
      <alignment horizontal="right" vertical="top" wrapText="1"/>
    </xf>
    <xf numFmtId="0" fontId="36" fillId="0" borderId="0" xfId="4" applyFont="1" applyAlignment="1">
      <alignment horizontal="center" vertical="top" wrapText="1"/>
    </xf>
    <xf numFmtId="0" fontId="36" fillId="0" borderId="0" xfId="4" applyFont="1" applyAlignment="1">
      <alignment horizontal="right" vertical="top" wrapText="1"/>
    </xf>
    <xf numFmtId="0" fontId="28" fillId="0" borderId="0" xfId="4" applyAlignment="1">
      <alignment horizontal="center" vertical="top"/>
    </xf>
    <xf numFmtId="0" fontId="2" fillId="0" borderId="0" xfId="0" applyFont="1" applyAlignment="1">
      <alignment wrapText="1"/>
    </xf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16" fillId="5" borderId="1" xfId="0" applyFont="1" applyFill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0" fillId="0" borderId="0" xfId="4" applyFont="1" applyAlignment="1">
      <alignment wrapText="1"/>
    </xf>
    <xf numFmtId="0" fontId="15" fillId="0" borderId="1" xfId="4" quotePrefix="1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27" fillId="0" borderId="0" xfId="3" applyFill="1" applyAlignment="1" applyProtection="1"/>
    <xf numFmtId="0" fontId="6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15" fillId="0" borderId="1" xfId="0" quotePrefix="1" applyFont="1" applyFill="1" applyBorder="1" applyAlignment="1">
      <alignment horizontal="center" wrapText="1"/>
    </xf>
    <xf numFmtId="0" fontId="27" fillId="0" borderId="0" xfId="3" applyAlignment="1" applyProtection="1">
      <alignment horizontal="left" vertical="top"/>
    </xf>
    <xf numFmtId="0" fontId="36" fillId="0" borderId="0" xfId="4" applyFont="1" applyAlignment="1">
      <alignment wrapText="1"/>
    </xf>
    <xf numFmtId="0" fontId="37" fillId="0" borderId="1" xfId="0" applyFont="1" applyFill="1" applyBorder="1" applyAlignment="1">
      <alignment wrapText="1"/>
    </xf>
    <xf numFmtId="0" fontId="15" fillId="4" borderId="1" xfId="4" applyFont="1" applyFill="1" applyBorder="1" applyAlignment="1">
      <alignment horizontal="left" wrapText="1"/>
    </xf>
    <xf numFmtId="0" fontId="29" fillId="0" borderId="0" xfId="0" quotePrefix="1" applyFont="1" applyFill="1" applyBorder="1" applyAlignment="1">
      <alignment wrapText="1"/>
    </xf>
    <xf numFmtId="0" fontId="41" fillId="0" borderId="0" xfId="4" applyFont="1" applyAlignment="1">
      <alignment wrapText="1"/>
    </xf>
    <xf numFmtId="0" fontId="15" fillId="0" borderId="3" xfId="0" applyFont="1" applyFill="1" applyBorder="1" applyAlignment="1"/>
    <xf numFmtId="0" fontId="15" fillId="4" borderId="1" xfId="0" quotePrefix="1" applyFont="1" applyFill="1" applyBorder="1" applyAlignment="1">
      <alignment wrapText="1"/>
    </xf>
    <xf numFmtId="0" fontId="15" fillId="4" borderId="1" xfId="0" applyFont="1" applyFill="1" applyBorder="1" applyAlignment="1">
      <alignment horizontal="center" wrapText="1"/>
    </xf>
    <xf numFmtId="0" fontId="15" fillId="4" borderId="1" xfId="0" quotePrefix="1" applyFont="1" applyFill="1" applyBorder="1" applyAlignment="1">
      <alignment horizontal="right" wrapText="1"/>
    </xf>
    <xf numFmtId="0" fontId="29" fillId="0" borderId="0" xfId="0" applyFont="1" applyBorder="1" applyAlignment="1">
      <alignment wrapText="1"/>
    </xf>
    <xf numFmtId="0" fontId="15" fillId="4" borderId="1" xfId="4" applyFont="1" applyFill="1" applyBorder="1" applyAlignment="1">
      <alignment wrapText="1"/>
    </xf>
    <xf numFmtId="0" fontId="15" fillId="4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left" wrapText="1"/>
    </xf>
    <xf numFmtId="0" fontId="15" fillId="4" borderId="1" xfId="4" applyFont="1" applyFill="1" applyBorder="1" applyAlignment="1">
      <alignment horizontal="right" wrapText="1"/>
    </xf>
    <xf numFmtId="164" fontId="16" fillId="5" borderId="1" xfId="0" quotePrefix="1" applyNumberFormat="1" applyFont="1" applyFill="1" applyBorder="1" applyAlignment="1">
      <alignment horizontal="right" wrapText="1"/>
    </xf>
    <xf numFmtId="0" fontId="29" fillId="0" borderId="0" xfId="0" applyFont="1" applyFill="1" applyBorder="1" applyAlignment="1">
      <alignment wrapText="1"/>
    </xf>
    <xf numFmtId="0" fontId="42" fillId="0" borderId="0" xfId="4" applyFont="1" applyAlignment="1">
      <alignment wrapText="1"/>
    </xf>
    <xf numFmtId="0" fontId="42" fillId="0" borderId="0" xfId="0" applyFont="1" applyFill="1" applyBorder="1" applyAlignment="1">
      <alignment wrapText="1"/>
    </xf>
    <xf numFmtId="0" fontId="43" fillId="0" borderId="0" xfId="0" applyFont="1" applyFill="1" applyBorder="1" applyAlignment="1">
      <alignment wrapText="1"/>
    </xf>
  </cellXfs>
  <cellStyles count="5">
    <cellStyle name="60 % - Akzent5 2" xfId="1"/>
    <cellStyle name="Gut" xfId="2" builtinId="26"/>
    <cellStyle name="Link" xfId="3" builtinId="8"/>
    <cellStyle name="Standard" xfId="0" builtinId="0"/>
    <cellStyle name="Standard 2" xfId="4"/>
  </cellStyles>
  <dxfs count="1">
    <dxf>
      <font>
        <b/>
        <i val="0"/>
        <color rgb="FF9C0006"/>
        <name val="Cambria"/>
        <scheme val="none"/>
      </font>
      <fill>
        <patternFill>
          <bgColor theme="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2447925</xdr:colOff>
      <xdr:row>4</xdr:row>
      <xdr:rowOff>9525</xdr:rowOff>
    </xdr:to>
    <xdr:pic>
      <xdr:nvPicPr>
        <xdr:cNvPr id="1121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15"/>
        <a:stretch>
          <a:fillRect/>
        </a:stretch>
      </xdr:blipFill>
      <xdr:spPr bwMode="auto">
        <a:xfrm>
          <a:off x="295275" y="200025"/>
          <a:ext cx="2428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2476500</xdr:colOff>
      <xdr:row>4</xdr:row>
      <xdr:rowOff>47625</xdr:rowOff>
    </xdr:to>
    <xdr:pic>
      <xdr:nvPicPr>
        <xdr:cNvPr id="214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15"/>
        <a:stretch>
          <a:fillRect/>
        </a:stretch>
      </xdr:blipFill>
      <xdr:spPr bwMode="auto">
        <a:xfrm>
          <a:off x="342900" y="276225"/>
          <a:ext cx="2428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k.admin.ch/bak/fr/home/creation-culturelle/cinema/encouragement-du-cinema/aide-au-cinema-liee-au-succes--succes-cinema-/succes-festival---bonifications-pour-le-succes-artistique-a-des-.html" TargetMode="External"/><Relationship Id="rId1" Type="http://schemas.openxmlformats.org/officeDocument/2006/relationships/hyperlink" Target="https://www.bak.admin.ch/bak/de/home/kulturschaffen/film1/filmfoerderung/erfolgsabhaengige-filmfoerderung--succes-cinema-/succes-festival---gutschriften-fuer-den-kuenstlerischen-erfolg-a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ak.admin.ch/bak/fr/home/creation-culturelle/cinema/encouragement-du-cinema/aide-au-cinema-liee-au-succes--succes-cinema-/succes-festival---bonifications-pour-le-succes-artistique-a-des-.html" TargetMode="External"/><Relationship Id="rId1" Type="http://schemas.openxmlformats.org/officeDocument/2006/relationships/hyperlink" Target="https://www.bak.admin.ch/bak/de/home/kulturschaffen/film1/filmfoerderung/erfolgsabhaengige-filmfoerderung--succes-cinema-/succes-festival---gutschriften-fuer-den-kuenstlerischen-erfolg-a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4"/>
  <sheetViews>
    <sheetView topLeftCell="A13" zoomScale="120" zoomScaleNormal="120" zoomScaleSheetLayoutView="120" zoomScalePageLayoutView="115" workbookViewId="0">
      <selection activeCell="C17" sqref="C17"/>
    </sheetView>
  </sheetViews>
  <sheetFormatPr baseColWidth="10" defaultRowHeight="14.25" x14ac:dyDescent="0.2"/>
  <cols>
    <col min="1" max="1" width="3.625" style="1" customWidth="1"/>
    <col min="2" max="2" width="41.125" style="6" customWidth="1"/>
    <col min="3" max="3" width="35.625" style="1" customWidth="1"/>
    <col min="4" max="4" width="27.5" style="1" customWidth="1"/>
    <col min="5" max="5" width="8" style="16" customWidth="1"/>
    <col min="6" max="6" width="9.875" style="1" customWidth="1"/>
    <col min="7" max="7" width="10.375" style="1" customWidth="1"/>
    <col min="8" max="9" width="9" style="20" customWidth="1"/>
    <col min="10" max="251" width="9" style="1" customWidth="1"/>
    <col min="252" max="16384" width="11" style="1"/>
  </cols>
  <sheetData>
    <row r="2" spans="1:7" ht="18" customHeight="1" x14ac:dyDescent="0.25">
      <c r="B2" s="10"/>
      <c r="C2" s="44" t="s">
        <v>264</v>
      </c>
      <c r="D2" s="2"/>
      <c r="E2" s="13"/>
    </row>
    <row r="3" spans="1:7" ht="18" customHeight="1" x14ac:dyDescent="0.25">
      <c r="B3" s="10"/>
      <c r="C3" s="44" t="s">
        <v>265</v>
      </c>
      <c r="D3" s="2"/>
      <c r="E3" s="13"/>
      <c r="F3" s="4"/>
    </row>
    <row r="4" spans="1:7" ht="18" customHeight="1" x14ac:dyDescent="0.25">
      <c r="B4" s="10"/>
      <c r="C4" s="43"/>
      <c r="D4" s="2"/>
      <c r="E4" s="13"/>
      <c r="F4" s="4"/>
    </row>
    <row r="5" spans="1:7" ht="18" customHeight="1" x14ac:dyDescent="0.25">
      <c r="C5" s="42" t="s">
        <v>86</v>
      </c>
      <c r="D5" s="5"/>
      <c r="E5" s="14"/>
    </row>
    <row r="6" spans="1:7" ht="18" customHeight="1" x14ac:dyDescent="0.2">
      <c r="B6" s="12" t="s">
        <v>10</v>
      </c>
      <c r="C6" s="42" t="s">
        <v>87</v>
      </c>
      <c r="D6" s="27"/>
      <c r="E6" s="15"/>
      <c r="F6" s="6"/>
    </row>
    <row r="7" spans="1:7" ht="18" customHeight="1" x14ac:dyDescent="0.2">
      <c r="B7" s="12" t="s">
        <v>11</v>
      </c>
      <c r="C7" s="42" t="s">
        <v>66</v>
      </c>
      <c r="D7" s="27"/>
      <c r="E7" s="15"/>
      <c r="F7" s="6"/>
    </row>
    <row r="8" spans="1:7" ht="18" customHeight="1" x14ac:dyDescent="0.2">
      <c r="B8" s="12" t="s">
        <v>12</v>
      </c>
      <c r="C8" s="42" t="s">
        <v>67</v>
      </c>
      <c r="D8" s="27"/>
    </row>
    <row r="9" spans="1:7" x14ac:dyDescent="0.2">
      <c r="B9" s="1"/>
      <c r="D9" s="27"/>
    </row>
    <row r="10" spans="1:7" ht="35.25" x14ac:dyDescent="0.5">
      <c r="B10" s="30"/>
      <c r="C10" s="30" t="s">
        <v>22</v>
      </c>
      <c r="D10" s="30"/>
      <c r="E10" s="28"/>
      <c r="F10" s="28" t="s">
        <v>23</v>
      </c>
      <c r="G10" s="28"/>
    </row>
    <row r="11" spans="1:7" ht="35.25" x14ac:dyDescent="0.5">
      <c r="A11" s="5"/>
      <c r="B11" s="32"/>
      <c r="C11" s="32" t="s">
        <v>78</v>
      </c>
      <c r="D11" s="32"/>
      <c r="E11" s="28"/>
      <c r="F11" s="28"/>
      <c r="G11" s="28"/>
    </row>
    <row r="12" spans="1:7" ht="22.5" customHeight="1" x14ac:dyDescent="0.25">
      <c r="A12" s="5"/>
      <c r="B12" s="26" t="s">
        <v>17</v>
      </c>
      <c r="C12" s="144" t="s">
        <v>222</v>
      </c>
      <c r="D12" s="144"/>
      <c r="E12" s="143"/>
      <c r="G12" s="3"/>
    </row>
    <row r="13" spans="1:7" ht="15" customHeight="1" x14ac:dyDescent="0.25">
      <c r="A13" s="5"/>
      <c r="B13" s="26" t="s">
        <v>18</v>
      </c>
      <c r="C13" s="144" t="s">
        <v>223</v>
      </c>
      <c r="D13" s="144"/>
      <c r="E13" s="143"/>
      <c r="G13" s="3"/>
    </row>
    <row r="14" spans="1:7" ht="15" x14ac:dyDescent="0.25">
      <c r="A14" s="5"/>
      <c r="C14" s="145"/>
      <c r="D14" s="145"/>
      <c r="E14" s="142"/>
      <c r="F14" s="25"/>
      <c r="G14" s="22"/>
    </row>
    <row r="15" spans="1:7" ht="15" x14ac:dyDescent="0.25">
      <c r="A15" s="5"/>
      <c r="C15" s="20"/>
      <c r="D15" s="20"/>
      <c r="E15" s="19"/>
      <c r="F15" s="20"/>
      <c r="G15" s="20"/>
    </row>
    <row r="16" spans="1:7" ht="29.25" customHeight="1" x14ac:dyDescent="0.2">
      <c r="A16" s="33"/>
      <c r="B16" s="57" t="s">
        <v>1</v>
      </c>
      <c r="C16" s="58" t="s">
        <v>68</v>
      </c>
      <c r="D16" s="58" t="s">
        <v>69</v>
      </c>
      <c r="E16" s="59" t="s">
        <v>70</v>
      </c>
      <c r="F16" s="60" t="s">
        <v>71</v>
      </c>
      <c r="G16" s="60" t="s">
        <v>165</v>
      </c>
    </row>
    <row r="17" spans="1:9" ht="51" x14ac:dyDescent="0.2">
      <c r="A17" s="33"/>
      <c r="B17" s="55" t="s">
        <v>53</v>
      </c>
      <c r="C17" s="34" t="s">
        <v>25</v>
      </c>
      <c r="D17" s="34" t="s">
        <v>255</v>
      </c>
      <c r="E17" s="45" t="s">
        <v>0</v>
      </c>
      <c r="F17" s="34">
        <v>20000</v>
      </c>
      <c r="G17" s="34">
        <f>F17*2</f>
        <v>40000</v>
      </c>
    </row>
    <row r="18" spans="1:9" ht="51" x14ac:dyDescent="0.2">
      <c r="A18" s="33"/>
      <c r="B18" s="103" t="s">
        <v>53</v>
      </c>
      <c r="C18" s="103" t="s">
        <v>205</v>
      </c>
      <c r="D18" s="104" t="s">
        <v>256</v>
      </c>
      <c r="E18" s="105" t="s">
        <v>5</v>
      </c>
      <c r="F18" s="104">
        <v>10000</v>
      </c>
      <c r="G18" s="104">
        <f>F18*2</f>
        <v>20000</v>
      </c>
    </row>
    <row r="19" spans="1:9" ht="38.25" x14ac:dyDescent="0.2">
      <c r="A19" s="33"/>
      <c r="B19" s="55" t="s">
        <v>53</v>
      </c>
      <c r="C19" s="34" t="s">
        <v>19</v>
      </c>
      <c r="D19" s="34" t="s">
        <v>254</v>
      </c>
      <c r="E19" s="45" t="s">
        <v>5</v>
      </c>
      <c r="F19" s="34">
        <v>10000</v>
      </c>
      <c r="G19" s="34">
        <f>F19*2</f>
        <v>20000</v>
      </c>
    </row>
    <row r="20" spans="1:9" s="132" customFormat="1" ht="25.5" x14ac:dyDescent="0.2">
      <c r="A20" s="33"/>
      <c r="B20" s="55" t="s">
        <v>53</v>
      </c>
      <c r="C20" s="34" t="s">
        <v>174</v>
      </c>
      <c r="D20" s="34" t="s">
        <v>194</v>
      </c>
      <c r="E20" s="45" t="s">
        <v>6</v>
      </c>
      <c r="F20" s="34">
        <v>5000</v>
      </c>
      <c r="G20" s="34">
        <v>10000</v>
      </c>
      <c r="H20" s="137"/>
      <c r="I20" s="137"/>
    </row>
    <row r="21" spans="1:9" x14ac:dyDescent="0.2">
      <c r="A21" s="33"/>
      <c r="B21" s="55" t="s">
        <v>84</v>
      </c>
      <c r="C21" s="34" t="s">
        <v>244</v>
      </c>
      <c r="D21" s="34" t="s">
        <v>190</v>
      </c>
      <c r="E21" s="45" t="s">
        <v>0</v>
      </c>
      <c r="F21" s="34">
        <v>20000</v>
      </c>
      <c r="G21" s="34">
        <f>F21*2</f>
        <v>40000</v>
      </c>
    </row>
    <row r="22" spans="1:9" s="31" customFormat="1" ht="63.75" x14ac:dyDescent="0.2">
      <c r="A22" s="33"/>
      <c r="B22" s="55" t="s">
        <v>54</v>
      </c>
      <c r="C22" s="34" t="s">
        <v>271</v>
      </c>
      <c r="D22" s="34" t="s">
        <v>195</v>
      </c>
      <c r="E22" s="45" t="s">
        <v>0</v>
      </c>
      <c r="F22" s="34">
        <v>20000</v>
      </c>
      <c r="G22" s="34">
        <f>F22*2</f>
        <v>40000</v>
      </c>
      <c r="H22" s="8"/>
      <c r="I22" s="168"/>
    </row>
    <row r="23" spans="1:9" s="147" customFormat="1" x14ac:dyDescent="0.2">
      <c r="A23" s="33"/>
      <c r="B23" s="55" t="s">
        <v>54</v>
      </c>
      <c r="C23" s="34" t="s">
        <v>272</v>
      </c>
      <c r="D23" s="39" t="s">
        <v>55</v>
      </c>
      <c r="E23" s="45" t="s">
        <v>5</v>
      </c>
      <c r="F23" s="34">
        <v>10000</v>
      </c>
      <c r="G23" s="48">
        <v>20000</v>
      </c>
      <c r="H23" s="146"/>
      <c r="I23" s="153"/>
    </row>
    <row r="24" spans="1:9" s="31" customFormat="1" x14ac:dyDescent="0.2">
      <c r="A24" s="33"/>
      <c r="B24" s="55" t="s">
        <v>54</v>
      </c>
      <c r="C24" s="34" t="s">
        <v>273</v>
      </c>
      <c r="D24" s="39" t="s">
        <v>55</v>
      </c>
      <c r="E24" s="45" t="s">
        <v>5</v>
      </c>
      <c r="F24" s="34">
        <v>10000</v>
      </c>
      <c r="G24" s="48">
        <v>20000</v>
      </c>
      <c r="H24" s="8"/>
      <c r="I24" s="8"/>
    </row>
    <row r="25" spans="1:9" s="31" customFormat="1" x14ac:dyDescent="0.2">
      <c r="A25" s="33"/>
      <c r="B25" s="55" t="s">
        <v>54</v>
      </c>
      <c r="C25" s="34" t="s">
        <v>274</v>
      </c>
      <c r="D25" s="39" t="s">
        <v>55</v>
      </c>
      <c r="E25" s="45" t="s">
        <v>5</v>
      </c>
      <c r="F25" s="34">
        <v>10000</v>
      </c>
      <c r="G25" s="48" t="s">
        <v>55</v>
      </c>
      <c r="H25" s="8"/>
      <c r="I25" s="8"/>
    </row>
    <row r="26" spans="1:9" s="31" customFormat="1" x14ac:dyDescent="0.2">
      <c r="A26" s="33"/>
      <c r="B26" s="55" t="s">
        <v>54</v>
      </c>
      <c r="C26" s="34" t="s">
        <v>275</v>
      </c>
      <c r="D26" s="39" t="s">
        <v>55</v>
      </c>
      <c r="E26" s="45" t="s">
        <v>5</v>
      </c>
      <c r="F26" s="34">
        <v>10000</v>
      </c>
      <c r="G26" s="48" t="s">
        <v>55</v>
      </c>
      <c r="H26" s="8"/>
      <c r="I26" s="153"/>
    </row>
    <row r="27" spans="1:9" s="31" customFormat="1" x14ac:dyDescent="0.2">
      <c r="A27" s="33"/>
      <c r="B27" s="55" t="s">
        <v>54</v>
      </c>
      <c r="C27" s="37" t="s">
        <v>276</v>
      </c>
      <c r="D27" s="156" t="s">
        <v>55</v>
      </c>
      <c r="E27" s="157" t="s">
        <v>5</v>
      </c>
      <c r="F27" s="37">
        <v>10000</v>
      </c>
      <c r="G27" s="158" t="s">
        <v>55</v>
      </c>
      <c r="H27" s="8"/>
      <c r="I27" s="153"/>
    </row>
    <row r="28" spans="1:9" ht="51" x14ac:dyDescent="0.2">
      <c r="A28" s="33"/>
      <c r="B28" s="55" t="s">
        <v>54</v>
      </c>
      <c r="C28" s="37" t="s">
        <v>277</v>
      </c>
      <c r="D28" s="37" t="s">
        <v>27</v>
      </c>
      <c r="E28" s="157" t="s">
        <v>5</v>
      </c>
      <c r="F28" s="37">
        <v>10000</v>
      </c>
      <c r="G28" s="37">
        <f>F28*2</f>
        <v>20000</v>
      </c>
    </row>
    <row r="29" spans="1:9" s="31" customFormat="1" ht="38.25" x14ac:dyDescent="0.2">
      <c r="A29" s="33"/>
      <c r="B29" s="54" t="s">
        <v>54</v>
      </c>
      <c r="C29" s="51" t="s">
        <v>55</v>
      </c>
      <c r="D29" s="50" t="s">
        <v>253</v>
      </c>
      <c r="E29" s="52" t="s">
        <v>5</v>
      </c>
      <c r="F29" s="164" t="s">
        <v>55</v>
      </c>
      <c r="G29" s="50">
        <v>10000</v>
      </c>
      <c r="H29" s="8"/>
      <c r="I29" s="8"/>
    </row>
    <row r="30" spans="1:9" s="31" customFormat="1" ht="26.25" customHeight="1" x14ac:dyDescent="0.2">
      <c r="A30" s="33"/>
      <c r="B30" s="34" t="s">
        <v>85</v>
      </c>
      <c r="C30" s="34" t="s">
        <v>28</v>
      </c>
      <c r="D30" s="34" t="s">
        <v>29</v>
      </c>
      <c r="E30" s="45" t="s">
        <v>6</v>
      </c>
      <c r="F30" s="34">
        <v>5000</v>
      </c>
      <c r="G30" s="34">
        <f>F30*2</f>
        <v>10000</v>
      </c>
      <c r="H30" s="8"/>
      <c r="I30" s="8"/>
    </row>
    <row r="31" spans="1:9" s="31" customFormat="1" x14ac:dyDescent="0.2">
      <c r="A31" s="33"/>
      <c r="B31" s="34" t="s">
        <v>56</v>
      </c>
      <c r="C31" s="34" t="s">
        <v>278</v>
      </c>
      <c r="D31" s="39" t="s">
        <v>55</v>
      </c>
      <c r="E31" s="45" t="s">
        <v>5</v>
      </c>
      <c r="F31" s="34">
        <v>10000</v>
      </c>
      <c r="G31" s="48" t="s">
        <v>55</v>
      </c>
      <c r="H31" s="8"/>
      <c r="I31" s="8"/>
    </row>
    <row r="32" spans="1:9" s="31" customFormat="1" x14ac:dyDescent="0.2">
      <c r="A32" s="33"/>
      <c r="B32" s="34" t="s">
        <v>56</v>
      </c>
      <c r="C32" s="34" t="s">
        <v>279</v>
      </c>
      <c r="D32" s="39" t="s">
        <v>55</v>
      </c>
      <c r="E32" s="45" t="s">
        <v>5</v>
      </c>
      <c r="F32" s="35">
        <v>10000</v>
      </c>
      <c r="G32" s="48" t="s">
        <v>55</v>
      </c>
      <c r="H32" s="8"/>
      <c r="I32" s="8"/>
    </row>
    <row r="33" spans="1:9" s="31" customFormat="1" ht="38.25" x14ac:dyDescent="0.2">
      <c r="A33" s="33"/>
      <c r="B33" s="155" t="s">
        <v>2</v>
      </c>
      <c r="C33" s="40" t="s">
        <v>280</v>
      </c>
      <c r="D33" s="40" t="s">
        <v>30</v>
      </c>
      <c r="E33" s="46" t="s">
        <v>0</v>
      </c>
      <c r="F33" s="41">
        <v>20000</v>
      </c>
      <c r="G33" s="34">
        <f>F33*2</f>
        <v>40000</v>
      </c>
      <c r="H33" s="8"/>
      <c r="I33" s="8"/>
    </row>
    <row r="34" spans="1:9" s="29" customFormat="1" x14ac:dyDescent="0.2">
      <c r="A34" s="33"/>
      <c r="B34" s="34" t="s">
        <v>2</v>
      </c>
      <c r="C34" s="34" t="s">
        <v>281</v>
      </c>
      <c r="D34" s="39" t="s">
        <v>55</v>
      </c>
      <c r="E34" s="45" t="s">
        <v>5</v>
      </c>
      <c r="F34" s="34">
        <v>10000</v>
      </c>
      <c r="G34" s="48" t="s">
        <v>55</v>
      </c>
      <c r="H34" s="138"/>
      <c r="I34" s="153"/>
    </row>
    <row r="35" spans="1:9" s="31" customFormat="1" ht="25.5" x14ac:dyDescent="0.2">
      <c r="A35" s="33"/>
      <c r="B35" s="34" t="s">
        <v>2</v>
      </c>
      <c r="C35" s="34" t="s">
        <v>282</v>
      </c>
      <c r="D35" s="34" t="s">
        <v>79</v>
      </c>
      <c r="E35" s="45" t="s">
        <v>5</v>
      </c>
      <c r="F35" s="34">
        <v>10000</v>
      </c>
      <c r="G35" s="34">
        <f>F35*2</f>
        <v>20000</v>
      </c>
      <c r="H35" s="8"/>
      <c r="I35" s="8"/>
    </row>
    <row r="36" spans="1:9" x14ac:dyDescent="0.2">
      <c r="A36" s="33"/>
      <c r="B36" s="34" t="s">
        <v>2</v>
      </c>
      <c r="C36" s="34" t="s">
        <v>283</v>
      </c>
      <c r="D36" s="39" t="s">
        <v>55</v>
      </c>
      <c r="E36" s="45" t="s">
        <v>5</v>
      </c>
      <c r="F36" s="34">
        <v>10000</v>
      </c>
      <c r="G36" s="48" t="s">
        <v>55</v>
      </c>
    </row>
    <row r="37" spans="1:9" ht="25.5" x14ac:dyDescent="0.2">
      <c r="A37" s="33"/>
      <c r="B37" s="34" t="s">
        <v>2</v>
      </c>
      <c r="C37" s="34" t="s">
        <v>284</v>
      </c>
      <c r="D37" s="34" t="s">
        <v>251</v>
      </c>
      <c r="E37" s="45" t="s">
        <v>5</v>
      </c>
      <c r="F37" s="34">
        <v>10000</v>
      </c>
      <c r="G37" s="34">
        <f>F37*2</f>
        <v>20000</v>
      </c>
      <c r="I37" s="159"/>
    </row>
    <row r="38" spans="1:9" s="31" customFormat="1" x14ac:dyDescent="0.2">
      <c r="A38" s="33"/>
      <c r="B38" s="50" t="s">
        <v>2</v>
      </c>
      <c r="C38" s="51" t="s">
        <v>55</v>
      </c>
      <c r="D38" s="50" t="s">
        <v>26</v>
      </c>
      <c r="E38" s="52" t="s">
        <v>5</v>
      </c>
      <c r="F38" s="53" t="s">
        <v>55</v>
      </c>
      <c r="G38" s="50">
        <v>10000</v>
      </c>
      <c r="H38" s="8"/>
      <c r="I38" s="8"/>
    </row>
    <row r="39" spans="1:9" s="143" customFormat="1" x14ac:dyDescent="0.2">
      <c r="A39" s="33"/>
      <c r="B39" s="34" t="s">
        <v>245</v>
      </c>
      <c r="C39" s="39" t="s">
        <v>196</v>
      </c>
      <c r="D39" s="39" t="s">
        <v>196</v>
      </c>
      <c r="E39" s="148" t="s">
        <v>6</v>
      </c>
      <c r="F39" s="48">
        <v>5000</v>
      </c>
      <c r="G39" s="34">
        <v>10000</v>
      </c>
      <c r="H39" s="141"/>
      <c r="I39" s="141"/>
    </row>
    <row r="40" spans="1:9" s="143" customFormat="1" x14ac:dyDescent="0.2">
      <c r="A40" s="33"/>
      <c r="B40" s="34" t="s">
        <v>245</v>
      </c>
      <c r="C40" s="39" t="s">
        <v>197</v>
      </c>
      <c r="D40" s="39" t="s">
        <v>197</v>
      </c>
      <c r="E40" s="148" t="s">
        <v>6</v>
      </c>
      <c r="F40" s="48">
        <v>5000</v>
      </c>
      <c r="G40" s="34">
        <v>10000</v>
      </c>
      <c r="H40" s="141"/>
      <c r="I40" s="141"/>
    </row>
    <row r="41" spans="1:9" ht="38.25" x14ac:dyDescent="0.2">
      <c r="A41" s="33"/>
      <c r="B41" s="34" t="s">
        <v>58</v>
      </c>
      <c r="C41" s="34" t="s">
        <v>7</v>
      </c>
      <c r="D41" s="34" t="s">
        <v>57</v>
      </c>
      <c r="E41" s="45" t="s">
        <v>6</v>
      </c>
      <c r="F41" s="34">
        <v>5000</v>
      </c>
      <c r="G41" s="133">
        <f>F41*2</f>
        <v>10000</v>
      </c>
    </row>
    <row r="42" spans="1:9" x14ac:dyDescent="0.2">
      <c r="A42" s="33"/>
      <c r="B42" s="50" t="s">
        <v>3</v>
      </c>
      <c r="C42" s="50" t="s">
        <v>130</v>
      </c>
      <c r="D42" s="50" t="s">
        <v>198</v>
      </c>
      <c r="E42" s="56" t="s">
        <v>0</v>
      </c>
      <c r="F42" s="50">
        <v>20000</v>
      </c>
      <c r="G42" s="136">
        <f>F42*2</f>
        <v>40000</v>
      </c>
    </row>
    <row r="43" spans="1:9" s="132" customFormat="1" ht="38.25" x14ac:dyDescent="0.2">
      <c r="A43" s="33"/>
      <c r="B43" s="50" t="s">
        <v>4</v>
      </c>
      <c r="C43" s="50" t="s">
        <v>130</v>
      </c>
      <c r="D43" s="50" t="s">
        <v>175</v>
      </c>
      <c r="E43" s="56" t="s">
        <v>0</v>
      </c>
      <c r="F43" s="50">
        <v>20000</v>
      </c>
      <c r="G43" s="50">
        <f t="shared" ref="G43:G54" si="0">F43*2</f>
        <v>40000</v>
      </c>
      <c r="H43" s="137"/>
      <c r="I43" s="137"/>
    </row>
    <row r="44" spans="1:9" x14ac:dyDescent="0.2">
      <c r="A44" s="33"/>
      <c r="B44" s="55" t="s">
        <v>59</v>
      </c>
      <c r="C44" s="34" t="s">
        <v>49</v>
      </c>
      <c r="D44" s="34" t="s">
        <v>51</v>
      </c>
      <c r="E44" s="45" t="s">
        <v>6</v>
      </c>
      <c r="F44" s="34">
        <v>5000</v>
      </c>
      <c r="G44" s="34">
        <f t="shared" si="0"/>
        <v>10000</v>
      </c>
    </row>
    <row r="45" spans="1:9" s="31" customFormat="1" x14ac:dyDescent="0.2">
      <c r="A45" s="33"/>
      <c r="B45" s="55" t="s">
        <v>59</v>
      </c>
      <c r="C45" s="34" t="s">
        <v>50</v>
      </c>
      <c r="D45" s="34" t="s">
        <v>51</v>
      </c>
      <c r="E45" s="45" t="s">
        <v>6</v>
      </c>
      <c r="F45" s="34">
        <v>5000</v>
      </c>
      <c r="G45" s="34">
        <f>F45*2</f>
        <v>10000</v>
      </c>
      <c r="H45" s="8"/>
      <c r="I45" s="8"/>
    </row>
    <row r="46" spans="1:9" s="31" customFormat="1" ht="38.25" x14ac:dyDescent="0.2">
      <c r="A46" s="33"/>
      <c r="B46" s="34" t="s">
        <v>60</v>
      </c>
      <c r="C46" s="34" t="s">
        <v>285</v>
      </c>
      <c r="D46" s="34" t="s">
        <v>258</v>
      </c>
      <c r="E46" s="45" t="s">
        <v>5</v>
      </c>
      <c r="F46" s="34">
        <v>10000</v>
      </c>
      <c r="G46" s="34">
        <f t="shared" si="0"/>
        <v>20000</v>
      </c>
      <c r="H46" s="8"/>
      <c r="I46" s="8"/>
    </row>
    <row r="47" spans="1:9" s="31" customFormat="1" x14ac:dyDescent="0.2">
      <c r="A47" s="33"/>
      <c r="B47" s="34" t="s">
        <v>60</v>
      </c>
      <c r="C47" s="34" t="s">
        <v>31</v>
      </c>
      <c r="D47" s="34" t="s">
        <v>32</v>
      </c>
      <c r="E47" s="45" t="s">
        <v>5</v>
      </c>
      <c r="F47" s="34">
        <v>10000</v>
      </c>
      <c r="G47" s="34">
        <f t="shared" si="0"/>
        <v>20000</v>
      </c>
      <c r="H47" s="8"/>
      <c r="I47" s="8"/>
    </row>
    <row r="48" spans="1:9" s="31" customFormat="1" ht="25.5" x14ac:dyDescent="0.2">
      <c r="A48" s="33"/>
      <c r="B48" s="55" t="s">
        <v>252</v>
      </c>
      <c r="C48" s="34" t="s">
        <v>216</v>
      </c>
      <c r="D48" s="34" t="s">
        <v>33</v>
      </c>
      <c r="E48" s="45" t="s">
        <v>5</v>
      </c>
      <c r="F48" s="35">
        <v>10000</v>
      </c>
      <c r="G48" s="34">
        <f>F48*2</f>
        <v>20000</v>
      </c>
      <c r="H48" s="8"/>
      <c r="I48" s="8"/>
    </row>
    <row r="49" spans="1:9" s="31" customFormat="1" x14ac:dyDescent="0.2">
      <c r="A49" s="33"/>
      <c r="B49" s="55" t="s">
        <v>217</v>
      </c>
      <c r="C49" s="34" t="s">
        <v>286</v>
      </c>
      <c r="D49" s="34" t="s">
        <v>34</v>
      </c>
      <c r="E49" s="45" t="s">
        <v>5</v>
      </c>
      <c r="F49" s="34">
        <v>10000</v>
      </c>
      <c r="G49" s="34">
        <f t="shared" si="0"/>
        <v>20000</v>
      </c>
      <c r="H49" s="8"/>
      <c r="I49" s="8"/>
    </row>
    <row r="50" spans="1:9" s="31" customFormat="1" x14ac:dyDescent="0.2">
      <c r="A50" s="33"/>
      <c r="B50" s="55" t="s">
        <v>217</v>
      </c>
      <c r="C50" s="34" t="s">
        <v>287</v>
      </c>
      <c r="D50" s="34" t="s">
        <v>35</v>
      </c>
      <c r="E50" s="45" t="s">
        <v>6</v>
      </c>
      <c r="F50" s="34">
        <v>5000</v>
      </c>
      <c r="G50" s="34">
        <f t="shared" si="0"/>
        <v>10000</v>
      </c>
      <c r="H50" s="8"/>
      <c r="I50" s="8"/>
    </row>
    <row r="51" spans="1:9" s="31" customFormat="1" x14ac:dyDescent="0.2">
      <c r="A51" s="33"/>
      <c r="B51" s="55" t="s">
        <v>217</v>
      </c>
      <c r="C51" s="34" t="s">
        <v>284</v>
      </c>
      <c r="D51" s="34" t="s">
        <v>36</v>
      </c>
      <c r="E51" s="45" t="s">
        <v>6</v>
      </c>
      <c r="F51" s="34">
        <v>5000</v>
      </c>
      <c r="G51" s="34">
        <f t="shared" si="0"/>
        <v>10000</v>
      </c>
      <c r="H51" s="8"/>
      <c r="I51" s="8"/>
    </row>
    <row r="52" spans="1:9" s="29" customFormat="1" x14ac:dyDescent="0.2">
      <c r="A52" s="33"/>
      <c r="B52" s="34" t="s">
        <v>21</v>
      </c>
      <c r="C52" s="34" t="s">
        <v>24</v>
      </c>
      <c r="D52" s="34" t="s">
        <v>37</v>
      </c>
      <c r="E52" s="45" t="s">
        <v>6</v>
      </c>
      <c r="F52" s="34">
        <v>5000</v>
      </c>
      <c r="G52" s="34">
        <f t="shared" si="0"/>
        <v>10000</v>
      </c>
      <c r="H52" s="138"/>
      <c r="I52" s="138"/>
    </row>
    <row r="53" spans="1:9" s="132" customFormat="1" x14ac:dyDescent="0.2">
      <c r="A53" s="33"/>
      <c r="B53" s="34" t="s">
        <v>81</v>
      </c>
      <c r="C53" s="34" t="s">
        <v>38</v>
      </c>
      <c r="D53" s="34" t="s">
        <v>92</v>
      </c>
      <c r="E53" s="45" t="s">
        <v>6</v>
      </c>
      <c r="F53" s="34">
        <v>5000</v>
      </c>
      <c r="G53" s="34">
        <f t="shared" si="0"/>
        <v>10000</v>
      </c>
      <c r="H53" s="137"/>
      <c r="I53" s="137"/>
    </row>
    <row r="54" spans="1:9" x14ac:dyDescent="0.2">
      <c r="A54" s="33"/>
      <c r="B54" s="34" t="s">
        <v>171</v>
      </c>
      <c r="C54" s="34" t="s">
        <v>199</v>
      </c>
      <c r="D54" s="34" t="s">
        <v>200</v>
      </c>
      <c r="E54" s="45" t="s">
        <v>5</v>
      </c>
      <c r="F54" s="35">
        <v>10000</v>
      </c>
      <c r="G54" s="34">
        <f t="shared" si="0"/>
        <v>20000</v>
      </c>
    </row>
    <row r="55" spans="1:9" x14ac:dyDescent="0.2">
      <c r="A55" s="33"/>
      <c r="B55" s="34" t="s">
        <v>171</v>
      </c>
      <c r="C55" s="34" t="s">
        <v>172</v>
      </c>
      <c r="D55" s="34" t="s">
        <v>173</v>
      </c>
      <c r="E55" s="45" t="s">
        <v>5</v>
      </c>
      <c r="F55" s="35">
        <v>10000</v>
      </c>
      <c r="G55" s="34">
        <f t="shared" ref="G55:G62" si="1">F55*2</f>
        <v>20000</v>
      </c>
    </row>
    <row r="56" spans="1:9" ht="25.5" x14ac:dyDescent="0.2">
      <c r="A56" s="33"/>
      <c r="B56" s="55" t="s">
        <v>83</v>
      </c>
      <c r="C56" s="34" t="s">
        <v>288</v>
      </c>
      <c r="D56" s="34" t="s">
        <v>259</v>
      </c>
      <c r="E56" s="45" t="s">
        <v>5</v>
      </c>
      <c r="F56" s="34">
        <v>10000</v>
      </c>
      <c r="G56" s="34">
        <f t="shared" si="1"/>
        <v>20000</v>
      </c>
    </row>
    <row r="57" spans="1:9" ht="25.5" x14ac:dyDescent="0.2">
      <c r="A57" s="33"/>
      <c r="B57" s="55" t="s">
        <v>83</v>
      </c>
      <c r="C57" s="34" t="s">
        <v>289</v>
      </c>
      <c r="D57" s="34" t="s">
        <v>215</v>
      </c>
      <c r="E57" s="45" t="s">
        <v>5</v>
      </c>
      <c r="F57" s="34">
        <v>10000</v>
      </c>
      <c r="G57" s="34">
        <f t="shared" si="1"/>
        <v>20000</v>
      </c>
    </row>
    <row r="58" spans="1:9" s="132" customFormat="1" ht="51" x14ac:dyDescent="0.2">
      <c r="A58" s="33"/>
      <c r="B58" s="54" t="s">
        <v>80</v>
      </c>
      <c r="C58" s="50" t="s">
        <v>130</v>
      </c>
      <c r="D58" s="50" t="s">
        <v>201</v>
      </c>
      <c r="E58" s="56" t="s">
        <v>0</v>
      </c>
      <c r="F58" s="50">
        <v>20000</v>
      </c>
      <c r="G58" s="50">
        <f t="shared" si="1"/>
        <v>40000</v>
      </c>
      <c r="H58" s="137"/>
      <c r="I58" s="137"/>
    </row>
    <row r="59" spans="1:9" s="29" customFormat="1" x14ac:dyDescent="0.2">
      <c r="A59" s="33"/>
      <c r="B59" s="133" t="s">
        <v>82</v>
      </c>
      <c r="C59" s="133" t="s">
        <v>39</v>
      </c>
      <c r="D59" s="34" t="s">
        <v>89</v>
      </c>
      <c r="E59" s="134" t="s">
        <v>6</v>
      </c>
      <c r="F59" s="133">
        <v>5000</v>
      </c>
      <c r="G59" s="133">
        <f t="shared" si="1"/>
        <v>10000</v>
      </c>
      <c r="H59" s="138"/>
      <c r="I59" s="138"/>
    </row>
    <row r="60" spans="1:9" x14ac:dyDescent="0.2">
      <c r="A60" s="33"/>
      <c r="B60" s="55" t="s">
        <v>61</v>
      </c>
      <c r="C60" s="34" t="s">
        <v>290</v>
      </c>
      <c r="D60" s="34" t="s">
        <v>91</v>
      </c>
      <c r="E60" s="45" t="s">
        <v>0</v>
      </c>
      <c r="F60" s="34">
        <v>20000</v>
      </c>
      <c r="G60" s="34">
        <f t="shared" si="1"/>
        <v>40000</v>
      </c>
    </row>
    <row r="61" spans="1:9" ht="25.5" x14ac:dyDescent="0.2">
      <c r="A61" s="33"/>
      <c r="B61" s="55" t="s">
        <v>61</v>
      </c>
      <c r="C61" s="34" t="s">
        <v>291</v>
      </c>
      <c r="D61" s="34" t="s">
        <v>90</v>
      </c>
      <c r="E61" s="45" t="s">
        <v>0</v>
      </c>
      <c r="F61" s="34">
        <v>20000</v>
      </c>
      <c r="G61" s="34">
        <f t="shared" si="1"/>
        <v>40000</v>
      </c>
    </row>
    <row r="62" spans="1:9" x14ac:dyDescent="0.2">
      <c r="A62" s="33"/>
      <c r="B62" s="55" t="s">
        <v>62</v>
      </c>
      <c r="C62" s="34" t="s">
        <v>246</v>
      </c>
      <c r="D62" s="34" t="s">
        <v>247</v>
      </c>
      <c r="E62" s="45" t="s">
        <v>5</v>
      </c>
      <c r="F62" s="34">
        <v>10000</v>
      </c>
      <c r="G62" s="133">
        <f t="shared" si="1"/>
        <v>20000</v>
      </c>
    </row>
    <row r="63" spans="1:9" s="38" customFormat="1" x14ac:dyDescent="0.2">
      <c r="A63" s="36"/>
      <c r="B63" s="55" t="s">
        <v>62</v>
      </c>
      <c r="C63" s="37" t="s">
        <v>52</v>
      </c>
      <c r="D63" s="37" t="s">
        <v>202</v>
      </c>
      <c r="E63" s="47" t="s">
        <v>6</v>
      </c>
      <c r="F63" s="37">
        <v>5000</v>
      </c>
      <c r="G63" s="37">
        <v>10000</v>
      </c>
      <c r="H63" s="8"/>
      <c r="I63" s="8"/>
    </row>
    <row r="64" spans="1:9" s="135" customFormat="1" x14ac:dyDescent="0.2">
      <c r="A64" s="36"/>
      <c r="B64" s="55" t="s">
        <v>170</v>
      </c>
      <c r="C64" s="37" t="s">
        <v>166</v>
      </c>
      <c r="D64" s="37" t="s">
        <v>167</v>
      </c>
      <c r="E64" s="47" t="s">
        <v>6</v>
      </c>
      <c r="F64" s="37">
        <v>5000</v>
      </c>
      <c r="G64" s="37">
        <f t="shared" ref="G64:G72" si="2">F64*2</f>
        <v>10000</v>
      </c>
      <c r="H64" s="138"/>
      <c r="I64" s="138"/>
    </row>
    <row r="65" spans="1:9" s="135" customFormat="1" ht="25.5" x14ac:dyDescent="0.2">
      <c r="A65" s="36"/>
      <c r="B65" s="55" t="s">
        <v>170</v>
      </c>
      <c r="C65" s="37" t="s">
        <v>168</v>
      </c>
      <c r="D65" s="37" t="s">
        <v>169</v>
      </c>
      <c r="E65" s="47" t="s">
        <v>6</v>
      </c>
      <c r="F65" s="37">
        <v>5000</v>
      </c>
      <c r="G65" s="37">
        <f t="shared" si="2"/>
        <v>10000</v>
      </c>
      <c r="H65" s="138"/>
      <c r="I65" s="138"/>
    </row>
    <row r="66" spans="1:9" x14ac:dyDescent="0.2">
      <c r="A66" s="36"/>
      <c r="B66" s="34" t="s">
        <v>72</v>
      </c>
      <c r="C66" s="34" t="s">
        <v>292</v>
      </c>
      <c r="D66" s="34" t="s">
        <v>93</v>
      </c>
      <c r="E66" s="45" t="s">
        <v>5</v>
      </c>
      <c r="F66" s="34">
        <v>10000</v>
      </c>
      <c r="G66" s="34">
        <f t="shared" si="2"/>
        <v>20000</v>
      </c>
    </row>
    <row r="67" spans="1:9" x14ac:dyDescent="0.2">
      <c r="A67" s="36"/>
      <c r="B67" s="34" t="s">
        <v>72</v>
      </c>
      <c r="C67" s="34" t="s">
        <v>203</v>
      </c>
      <c r="D67" s="34" t="s">
        <v>77</v>
      </c>
      <c r="E67" s="45" t="s">
        <v>6</v>
      </c>
      <c r="F67" s="34">
        <v>5000</v>
      </c>
      <c r="G67" s="34">
        <f t="shared" si="2"/>
        <v>10000</v>
      </c>
    </row>
    <row r="68" spans="1:9" x14ac:dyDescent="0.2">
      <c r="A68" s="36"/>
      <c r="B68" s="34" t="s">
        <v>75</v>
      </c>
      <c r="C68" s="34" t="s">
        <v>203</v>
      </c>
      <c r="D68" s="34" t="s">
        <v>40</v>
      </c>
      <c r="E68" s="45" t="s">
        <v>6</v>
      </c>
      <c r="F68" s="34">
        <v>5000</v>
      </c>
      <c r="G68" s="34">
        <f t="shared" si="2"/>
        <v>10000</v>
      </c>
    </row>
    <row r="69" spans="1:9" ht="76.5" x14ac:dyDescent="0.2">
      <c r="A69" s="36"/>
      <c r="B69" s="34" t="s">
        <v>73</v>
      </c>
      <c r="C69" s="34" t="s">
        <v>7</v>
      </c>
      <c r="D69" s="34" t="s">
        <v>248</v>
      </c>
      <c r="E69" s="45" t="s">
        <v>6</v>
      </c>
      <c r="F69" s="34">
        <v>5000</v>
      </c>
      <c r="G69" s="34">
        <f t="shared" si="2"/>
        <v>10000</v>
      </c>
    </row>
    <row r="70" spans="1:9" s="31" customFormat="1" ht="15" x14ac:dyDescent="0.25">
      <c r="A70" s="33"/>
      <c r="B70" s="34" t="s">
        <v>63</v>
      </c>
      <c r="C70" s="34" t="s">
        <v>267</v>
      </c>
      <c r="D70" s="34" t="s">
        <v>41</v>
      </c>
      <c r="E70" s="45" t="s">
        <v>6</v>
      </c>
      <c r="F70" s="34">
        <v>5000</v>
      </c>
      <c r="G70" s="34">
        <f t="shared" si="2"/>
        <v>10000</v>
      </c>
      <c r="H70" s="8"/>
      <c r="I70" s="167"/>
    </row>
    <row r="71" spans="1:9" s="31" customFormat="1" x14ac:dyDescent="0.2">
      <c r="A71" s="33"/>
      <c r="B71" s="34" t="s">
        <v>74</v>
      </c>
      <c r="C71" s="34" t="s">
        <v>7</v>
      </c>
      <c r="D71" s="34" t="s">
        <v>42</v>
      </c>
      <c r="E71" s="45" t="s">
        <v>6</v>
      </c>
      <c r="F71" s="34">
        <v>5000</v>
      </c>
      <c r="G71" s="34">
        <f t="shared" si="2"/>
        <v>10000</v>
      </c>
      <c r="H71" s="8"/>
      <c r="I71" s="8"/>
    </row>
    <row r="72" spans="1:9" s="31" customFormat="1" ht="25.5" x14ac:dyDescent="0.2">
      <c r="A72" s="33"/>
      <c r="B72" s="34" t="s">
        <v>238</v>
      </c>
      <c r="C72" s="34" t="s">
        <v>249</v>
      </c>
      <c r="D72" s="34" t="s">
        <v>94</v>
      </c>
      <c r="E72" s="45" t="s">
        <v>5</v>
      </c>
      <c r="F72" s="34">
        <v>10000</v>
      </c>
      <c r="G72" s="34">
        <f t="shared" si="2"/>
        <v>20000</v>
      </c>
      <c r="H72" s="8"/>
      <c r="I72" s="8"/>
    </row>
    <row r="73" spans="1:9" s="147" customFormat="1" x14ac:dyDescent="0.2">
      <c r="A73" s="33"/>
      <c r="B73" s="55" t="s">
        <v>64</v>
      </c>
      <c r="C73" s="34" t="s">
        <v>220</v>
      </c>
      <c r="D73" s="34" t="s">
        <v>221</v>
      </c>
      <c r="E73" s="45" t="s">
        <v>5</v>
      </c>
      <c r="F73" s="34">
        <v>10000</v>
      </c>
      <c r="G73" s="34">
        <f>F73*2</f>
        <v>20000</v>
      </c>
      <c r="H73" s="146"/>
      <c r="I73" s="146"/>
    </row>
    <row r="74" spans="1:9" s="31" customFormat="1" x14ac:dyDescent="0.2">
      <c r="A74" s="33"/>
      <c r="B74" s="55" t="s">
        <v>64</v>
      </c>
      <c r="C74" s="34" t="s">
        <v>16</v>
      </c>
      <c r="D74" s="39" t="s">
        <v>55</v>
      </c>
      <c r="E74" s="157" t="s">
        <v>6</v>
      </c>
      <c r="F74" s="37">
        <v>5000</v>
      </c>
      <c r="G74" s="48" t="s">
        <v>55</v>
      </c>
      <c r="H74" s="8"/>
      <c r="I74" s="8"/>
    </row>
    <row r="75" spans="1:9" s="31" customFormat="1" x14ac:dyDescent="0.2">
      <c r="A75" s="33"/>
      <c r="B75" s="55" t="s">
        <v>64</v>
      </c>
      <c r="C75" s="34" t="s">
        <v>14</v>
      </c>
      <c r="D75" s="39" t="s">
        <v>55</v>
      </c>
      <c r="E75" s="157" t="s">
        <v>6</v>
      </c>
      <c r="F75" s="37">
        <v>5000</v>
      </c>
      <c r="G75" s="48" t="s">
        <v>55</v>
      </c>
      <c r="H75" s="8"/>
      <c r="I75" s="146"/>
    </row>
    <row r="76" spans="1:9" s="31" customFormat="1" x14ac:dyDescent="0.2">
      <c r="A76" s="33"/>
      <c r="B76" s="55" t="s">
        <v>64</v>
      </c>
      <c r="C76" s="34" t="s">
        <v>218</v>
      </c>
      <c r="D76" s="39" t="s">
        <v>55</v>
      </c>
      <c r="E76" s="157" t="s">
        <v>6</v>
      </c>
      <c r="F76" s="37">
        <v>5000</v>
      </c>
      <c r="G76" s="48" t="s">
        <v>55</v>
      </c>
      <c r="H76" s="8"/>
      <c r="I76" s="146"/>
    </row>
    <row r="77" spans="1:9" s="31" customFormat="1" x14ac:dyDescent="0.2">
      <c r="A77" s="33"/>
      <c r="B77" s="55" t="s">
        <v>64</v>
      </c>
      <c r="C77" s="34" t="s">
        <v>13</v>
      </c>
      <c r="D77" s="39" t="s">
        <v>55</v>
      </c>
      <c r="E77" s="45" t="s">
        <v>6</v>
      </c>
      <c r="F77" s="34">
        <v>5000</v>
      </c>
      <c r="G77" s="48" t="s">
        <v>55</v>
      </c>
      <c r="H77" s="8"/>
      <c r="I77" s="8"/>
    </row>
    <row r="78" spans="1:9" s="31" customFormat="1" x14ac:dyDescent="0.2">
      <c r="A78" s="33"/>
      <c r="B78" s="55" t="s">
        <v>64</v>
      </c>
      <c r="C78" s="34" t="s">
        <v>8</v>
      </c>
      <c r="D78" s="39" t="s">
        <v>55</v>
      </c>
      <c r="E78" s="45" t="s">
        <v>6</v>
      </c>
      <c r="F78" s="34">
        <v>5000</v>
      </c>
      <c r="G78" s="48" t="s">
        <v>55</v>
      </c>
      <c r="H78" s="8"/>
      <c r="I78" s="8"/>
    </row>
    <row r="79" spans="1:9" s="31" customFormat="1" x14ac:dyDescent="0.2">
      <c r="A79" s="33"/>
      <c r="B79" s="55" t="s">
        <v>64</v>
      </c>
      <c r="C79" s="34" t="s">
        <v>15</v>
      </c>
      <c r="D79" s="39" t="s">
        <v>55</v>
      </c>
      <c r="E79" s="45" t="s">
        <v>6</v>
      </c>
      <c r="F79" s="34">
        <v>5000</v>
      </c>
      <c r="G79" s="48" t="s">
        <v>55</v>
      </c>
      <c r="H79" s="8"/>
      <c r="I79" s="8"/>
    </row>
    <row r="80" spans="1:9" s="147" customFormat="1" x14ac:dyDescent="0.2">
      <c r="A80" s="33"/>
      <c r="B80" s="55" t="s">
        <v>64</v>
      </c>
      <c r="C80" s="151" t="s">
        <v>219</v>
      </c>
      <c r="D80" s="39" t="s">
        <v>55</v>
      </c>
      <c r="E80" s="45" t="s">
        <v>6</v>
      </c>
      <c r="F80" s="34">
        <v>5000</v>
      </c>
      <c r="G80" s="48" t="s">
        <v>55</v>
      </c>
      <c r="H80" s="146"/>
      <c r="I80" s="146"/>
    </row>
    <row r="81" spans="1:9" s="31" customFormat="1" ht="25.5" x14ac:dyDescent="0.2">
      <c r="A81" s="33"/>
      <c r="B81" s="34" t="s">
        <v>88</v>
      </c>
      <c r="C81" s="34" t="s">
        <v>226</v>
      </c>
      <c r="D81" s="34" t="s">
        <v>95</v>
      </c>
      <c r="E81" s="45" t="s">
        <v>0</v>
      </c>
      <c r="F81" s="34">
        <v>20000</v>
      </c>
      <c r="G81" s="34">
        <f>F81*2</f>
        <v>40000</v>
      </c>
      <c r="H81" s="8"/>
      <c r="I81" s="8"/>
    </row>
    <row r="82" spans="1:9" s="31" customFormat="1" x14ac:dyDescent="0.2">
      <c r="A82" s="33"/>
      <c r="B82" s="34" t="s">
        <v>88</v>
      </c>
      <c r="C82" s="34" t="s">
        <v>293</v>
      </c>
      <c r="D82" s="34" t="s">
        <v>296</v>
      </c>
      <c r="E82" s="45" t="s">
        <v>5</v>
      </c>
      <c r="F82" s="34">
        <v>10000</v>
      </c>
      <c r="G82" s="34">
        <f>F82*2</f>
        <v>20000</v>
      </c>
      <c r="H82" s="8"/>
      <c r="I82" s="8"/>
    </row>
    <row r="83" spans="1:9" s="31" customFormat="1" x14ac:dyDescent="0.2">
      <c r="A83" s="33"/>
      <c r="B83" s="34" t="s">
        <v>88</v>
      </c>
      <c r="C83" s="34" t="s">
        <v>275</v>
      </c>
      <c r="D83" s="39" t="s">
        <v>55</v>
      </c>
      <c r="E83" s="45" t="s">
        <v>5</v>
      </c>
      <c r="F83" s="34">
        <v>10000</v>
      </c>
      <c r="G83" s="48" t="s">
        <v>55</v>
      </c>
      <c r="H83" s="8"/>
      <c r="I83" s="153"/>
    </row>
    <row r="84" spans="1:9" s="31" customFormat="1" x14ac:dyDescent="0.2">
      <c r="A84" s="33"/>
      <c r="B84" s="34" t="s">
        <v>76</v>
      </c>
      <c r="C84" s="34" t="s">
        <v>294</v>
      </c>
      <c r="D84" s="34" t="s">
        <v>43</v>
      </c>
      <c r="E84" s="45" t="s">
        <v>5</v>
      </c>
      <c r="F84" s="34">
        <v>10000</v>
      </c>
      <c r="G84" s="49">
        <f>F84*2</f>
        <v>20000</v>
      </c>
      <c r="H84" s="8"/>
      <c r="I84" s="8"/>
    </row>
    <row r="85" spans="1:9" s="31" customFormat="1" x14ac:dyDescent="0.2">
      <c r="A85" s="33"/>
      <c r="B85" s="34" t="s">
        <v>76</v>
      </c>
      <c r="C85" s="34" t="s">
        <v>295</v>
      </c>
      <c r="D85" s="39" t="s">
        <v>55</v>
      </c>
      <c r="E85" s="45" t="s">
        <v>5</v>
      </c>
      <c r="F85" s="34">
        <v>10000</v>
      </c>
      <c r="G85" s="48" t="s">
        <v>55</v>
      </c>
      <c r="H85" s="8"/>
      <c r="I85" s="8"/>
    </row>
    <row r="86" spans="1:9" x14ac:dyDescent="0.2">
      <c r="A86" s="33"/>
      <c r="B86" s="34" t="s">
        <v>9</v>
      </c>
      <c r="C86" s="34" t="s">
        <v>44</v>
      </c>
      <c r="D86" s="34" t="s">
        <v>45</v>
      </c>
      <c r="E86" s="45" t="s">
        <v>6</v>
      </c>
      <c r="F86" s="34">
        <v>5000</v>
      </c>
      <c r="G86" s="34">
        <f>F86*2</f>
        <v>10000</v>
      </c>
    </row>
    <row r="87" spans="1:9" x14ac:dyDescent="0.2">
      <c r="A87" s="33"/>
      <c r="B87" s="34" t="s">
        <v>65</v>
      </c>
      <c r="C87" s="34" t="s">
        <v>46</v>
      </c>
      <c r="D87" s="34" t="s">
        <v>48</v>
      </c>
      <c r="E87" s="45" t="s">
        <v>6</v>
      </c>
      <c r="F87" s="34">
        <v>5000</v>
      </c>
      <c r="G87" s="34">
        <f>F87*2</f>
        <v>10000</v>
      </c>
    </row>
    <row r="88" spans="1:9" x14ac:dyDescent="0.2">
      <c r="A88" s="33"/>
      <c r="B88" s="34" t="s">
        <v>65</v>
      </c>
      <c r="C88" s="34" t="s">
        <v>47</v>
      </c>
      <c r="D88" s="34" t="s">
        <v>48</v>
      </c>
      <c r="E88" s="45" t="s">
        <v>6</v>
      </c>
      <c r="F88" s="34">
        <v>5000</v>
      </c>
      <c r="G88" s="34">
        <f>F88*2</f>
        <v>10000</v>
      </c>
    </row>
    <row r="90" spans="1:9" ht="15" x14ac:dyDescent="0.25">
      <c r="A90" s="8"/>
      <c r="B90" s="11"/>
      <c r="C90" s="9"/>
      <c r="D90" s="9"/>
      <c r="E90" s="17"/>
      <c r="F90" s="8"/>
    </row>
    <row r="91" spans="1:9" x14ac:dyDescent="0.2">
      <c r="A91" s="8"/>
      <c r="B91" s="11"/>
      <c r="C91" s="8"/>
      <c r="D91" s="8"/>
      <c r="E91" s="18"/>
      <c r="F91" s="8"/>
    </row>
    <row r="92" spans="1:9" ht="15" x14ac:dyDescent="0.25">
      <c r="A92" s="8"/>
      <c r="B92" s="11"/>
      <c r="C92" s="23"/>
      <c r="D92" s="23"/>
      <c r="E92" s="18"/>
      <c r="F92" s="8"/>
    </row>
    <row r="93" spans="1:9" ht="15" x14ac:dyDescent="0.25">
      <c r="A93" s="8"/>
      <c r="B93" s="23"/>
      <c r="C93" s="8"/>
      <c r="D93" s="8"/>
      <c r="E93" s="18"/>
      <c r="F93" s="8"/>
    </row>
    <row r="94" spans="1:9" ht="15" x14ac:dyDescent="0.25">
      <c r="A94" s="8"/>
      <c r="B94" s="23"/>
      <c r="C94" s="8"/>
      <c r="D94" s="8"/>
      <c r="E94" s="18"/>
      <c r="F94" s="8"/>
    </row>
    <row r="95" spans="1:9" ht="15" x14ac:dyDescent="0.25">
      <c r="A95" s="8"/>
      <c r="B95" s="23"/>
      <c r="C95" s="8"/>
      <c r="D95" s="8"/>
      <c r="E95" s="18"/>
      <c r="F95" s="8"/>
    </row>
    <row r="96" spans="1:9" ht="15" x14ac:dyDescent="0.25">
      <c r="A96" s="8"/>
      <c r="B96" s="21"/>
      <c r="C96" s="11"/>
      <c r="D96" s="11"/>
      <c r="E96" s="18"/>
      <c r="F96" s="8"/>
    </row>
    <row r="97" spans="1:7" ht="15" x14ac:dyDescent="0.25">
      <c r="A97" s="8"/>
      <c r="B97" s="24"/>
      <c r="C97" s="11"/>
      <c r="D97" s="11"/>
      <c r="E97" s="18"/>
      <c r="F97" s="8"/>
    </row>
    <row r="98" spans="1:7" ht="15" x14ac:dyDescent="0.25">
      <c r="A98" s="8"/>
      <c r="B98" s="24"/>
      <c r="C98" s="8"/>
      <c r="D98" s="8"/>
      <c r="E98" s="18"/>
      <c r="F98" s="8"/>
    </row>
    <row r="99" spans="1:7" ht="15" x14ac:dyDescent="0.25">
      <c r="A99" s="8"/>
      <c r="B99" s="24"/>
      <c r="C99" s="8"/>
      <c r="D99" s="8"/>
      <c r="E99" s="18"/>
      <c r="F99" s="8"/>
    </row>
    <row r="100" spans="1:7" ht="15" x14ac:dyDescent="0.25">
      <c r="A100" s="8"/>
      <c r="B100" s="24"/>
      <c r="C100" s="8"/>
      <c r="D100" s="8"/>
      <c r="E100" s="18"/>
      <c r="F100" s="8"/>
    </row>
    <row r="101" spans="1:7" ht="15" x14ac:dyDescent="0.25">
      <c r="A101" s="8"/>
      <c r="B101" s="23"/>
      <c r="C101" s="8"/>
      <c r="D101" s="8"/>
      <c r="E101" s="18"/>
      <c r="F101" s="8"/>
      <c r="G101" s="7"/>
    </row>
    <row r="102" spans="1:7" ht="15" x14ac:dyDescent="0.25">
      <c r="A102" s="8"/>
      <c r="B102" s="23"/>
      <c r="C102" s="8"/>
      <c r="D102" s="8"/>
      <c r="E102" s="18"/>
      <c r="F102" s="8"/>
    </row>
    <row r="103" spans="1:7" ht="15" x14ac:dyDescent="0.25">
      <c r="A103" s="8"/>
      <c r="B103" s="23"/>
      <c r="C103" s="8"/>
      <c r="D103" s="8"/>
      <c r="E103" s="18"/>
      <c r="F103" s="8"/>
    </row>
    <row r="104" spans="1:7" x14ac:dyDescent="0.2">
      <c r="A104" s="8"/>
      <c r="B104" s="11"/>
      <c r="C104" s="8"/>
      <c r="D104" s="8"/>
      <c r="E104" s="18"/>
      <c r="F104" s="8"/>
    </row>
  </sheetData>
  <phoneticPr fontId="0" type="noConversion"/>
  <conditionalFormatting sqref="G10:G11 F10">
    <cfRule type="cellIs" dxfId="0" priority="23" stopIfTrue="1" operator="equal">
      <formula>"x"</formula>
    </cfRule>
    <cfRule type="iconSet" priority="24">
      <iconSet iconSet="4TrafficLights">
        <cfvo type="percent" val="0"/>
        <cfvo type="percent" val="25"/>
        <cfvo type="percent" val="50"/>
        <cfvo type="percent" val="75"/>
      </iconSet>
    </cfRule>
  </conditionalFormatting>
  <hyperlinks>
    <hyperlink ref="C12" r:id="rId1" display="https://www.bak.admin.ch/bak/de/home/kulturschaffen/film1/filmfoerderung/erfolgsabhaengige-filmfoerderung--succes-cinema-/succes-festival---gutschriften-fuer-den-kuenstlerischen-erfolg-a.html"/>
    <hyperlink ref="C13" r:id="rId2" display="https://www.bak.admin.ch/bak/fr/home/creation-culturelle/cinema/encouragement-du-cinema/aide-au-cinema-liee-au-succes--succes-cinema-/succes-festival---bonifications-pour-le-succes-artistique-a-des-.html"/>
  </hyperlinks>
  <pageMargins left="0.25" right="0.25" top="0.75" bottom="0.75" header="0.3" footer="0.3"/>
  <pageSetup paperSize="9" scale="87" fitToHeight="0" orientation="landscape" r:id="rId3"/>
  <headerFooter>
    <oddHeader xml:space="preserve">&amp;R
</oddHeader>
    <oddFooter>&amp;L&amp;P/&amp;N&amp;C&amp;8Bundesamt für Kultur
Office fédéral de la culture
Ufficio federale della cultura</oddFooter>
  </headerFooter>
  <rowBreaks count="3" manualBreakCount="3">
    <brk id="21" min="1" max="8" man="1"/>
    <brk id="41" min="1" max="8" man="1"/>
    <brk id="61" min="1" max="8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4"/>
  <sheetViews>
    <sheetView tabSelected="1" zoomScale="110" zoomScaleNormal="110" zoomScaleSheetLayoutView="100" workbookViewId="0">
      <selection activeCell="C2" sqref="C2"/>
    </sheetView>
  </sheetViews>
  <sheetFormatPr baseColWidth="10" defaultColWidth="10.125" defaultRowHeight="18" customHeight="1" x14ac:dyDescent="0.2"/>
  <cols>
    <col min="1" max="1" width="3.875" style="68" customWidth="1"/>
    <col min="2" max="2" width="41.375" style="68" customWidth="1"/>
    <col min="3" max="3" width="31.625" style="68" customWidth="1"/>
    <col min="4" max="4" width="37.125" style="68" customWidth="1"/>
    <col min="5" max="5" width="8.125" style="131" customWidth="1"/>
    <col min="6" max="6" width="10.25" style="69" customWidth="1"/>
    <col min="7" max="7" width="11.5" style="69" customWidth="1"/>
    <col min="8" max="8" width="10.125" style="68"/>
    <col min="9" max="9" width="11.625" style="68" customWidth="1"/>
    <col min="10" max="16384" width="10.125" style="68"/>
  </cols>
  <sheetData>
    <row r="2" spans="1:7" ht="18" customHeight="1" x14ac:dyDescent="0.2">
      <c r="A2" s="61"/>
      <c r="B2" s="62"/>
      <c r="C2" s="63" t="s">
        <v>266</v>
      </c>
      <c r="D2" s="64"/>
      <c r="E2" s="65"/>
      <c r="F2" s="66"/>
      <c r="G2" s="66"/>
    </row>
    <row r="3" spans="1:7" ht="18" customHeight="1" x14ac:dyDescent="0.2">
      <c r="A3" s="61"/>
      <c r="B3" s="62"/>
      <c r="C3" s="63" t="s">
        <v>265</v>
      </c>
      <c r="D3" s="64"/>
      <c r="E3" s="65"/>
      <c r="G3" s="66"/>
    </row>
    <row r="4" spans="1:7" ht="18" customHeight="1" x14ac:dyDescent="0.2">
      <c r="A4" s="61"/>
      <c r="B4" s="70"/>
      <c r="C4" s="71"/>
      <c r="D4" s="72"/>
      <c r="E4" s="73"/>
      <c r="F4" s="66"/>
      <c r="G4" s="66"/>
    </row>
    <row r="5" spans="1:7" ht="18" customHeight="1" x14ac:dyDescent="0.2">
      <c r="A5" s="61"/>
      <c r="B5" s="70"/>
      <c r="C5" s="74" t="s">
        <v>96</v>
      </c>
      <c r="D5" s="75"/>
      <c r="E5" s="76"/>
      <c r="F5" s="77"/>
      <c r="G5" s="66"/>
    </row>
    <row r="6" spans="1:7" ht="18" customHeight="1" x14ac:dyDescent="0.2">
      <c r="A6" s="61"/>
      <c r="B6" s="78" t="s">
        <v>10</v>
      </c>
      <c r="C6" s="74" t="s">
        <v>97</v>
      </c>
      <c r="D6" s="75"/>
      <c r="E6" s="76"/>
      <c r="F6" s="77"/>
      <c r="G6" s="66"/>
    </row>
    <row r="7" spans="1:7" ht="18" customHeight="1" x14ac:dyDescent="0.2">
      <c r="A7" s="61"/>
      <c r="B7" s="78" t="s">
        <v>11</v>
      </c>
      <c r="C7" s="74" t="s">
        <v>66</v>
      </c>
      <c r="D7" s="75"/>
      <c r="E7" s="79"/>
      <c r="F7" s="66"/>
      <c r="G7" s="66"/>
    </row>
    <row r="8" spans="1:7" ht="18" customHeight="1" x14ac:dyDescent="0.2">
      <c r="A8" s="61"/>
      <c r="B8" s="78" t="s">
        <v>12</v>
      </c>
      <c r="C8" s="74" t="s">
        <v>67</v>
      </c>
      <c r="D8" s="75"/>
      <c r="E8" s="79"/>
      <c r="F8" s="66"/>
      <c r="G8" s="66"/>
    </row>
    <row r="9" spans="1:7" ht="18" customHeight="1" x14ac:dyDescent="0.2">
      <c r="A9" s="61"/>
      <c r="B9" s="78"/>
      <c r="C9" s="74"/>
      <c r="D9" s="75"/>
      <c r="E9" s="79"/>
      <c r="F9" s="66"/>
      <c r="G9" s="66"/>
    </row>
    <row r="10" spans="1:7" ht="35.25" x14ac:dyDescent="0.2">
      <c r="A10" s="61"/>
      <c r="B10" s="78"/>
      <c r="C10" s="80" t="s">
        <v>98</v>
      </c>
      <c r="D10" s="64"/>
      <c r="E10" s="79"/>
      <c r="F10" s="66"/>
      <c r="G10" s="66"/>
    </row>
    <row r="11" spans="1:7" ht="35.25" x14ac:dyDescent="0.2">
      <c r="A11" s="71"/>
      <c r="B11" s="78"/>
      <c r="C11" s="81" t="s">
        <v>99</v>
      </c>
      <c r="D11" s="82"/>
      <c r="E11" s="79"/>
      <c r="F11" s="66"/>
      <c r="G11" s="66"/>
    </row>
    <row r="12" spans="1:7" ht="18" customHeight="1" x14ac:dyDescent="0.2">
      <c r="A12" s="71"/>
      <c r="B12" s="83" t="s">
        <v>17</v>
      </c>
      <c r="C12" s="149" t="s">
        <v>222</v>
      </c>
      <c r="D12" s="84"/>
      <c r="E12" s="67"/>
      <c r="F12" s="66"/>
      <c r="G12" s="66"/>
    </row>
    <row r="13" spans="1:7" ht="18" customHeight="1" x14ac:dyDescent="0.2">
      <c r="A13" s="71"/>
      <c r="B13" s="83" t="s">
        <v>18</v>
      </c>
      <c r="C13" s="149" t="s">
        <v>223</v>
      </c>
      <c r="D13" s="84"/>
      <c r="E13" s="67"/>
      <c r="F13" s="66"/>
      <c r="G13" s="66"/>
    </row>
    <row r="14" spans="1:7" ht="18" customHeight="1" x14ac:dyDescent="0.2">
      <c r="A14" s="71"/>
      <c r="B14" s="70"/>
      <c r="D14" s="85"/>
      <c r="E14" s="86"/>
      <c r="F14" s="87"/>
      <c r="G14" s="88"/>
    </row>
    <row r="15" spans="1:7" ht="18" customHeight="1" x14ac:dyDescent="0.2">
      <c r="A15" s="71"/>
      <c r="B15" s="70"/>
      <c r="C15" s="89" t="s">
        <v>100</v>
      </c>
      <c r="D15" s="90"/>
      <c r="E15" s="91"/>
      <c r="F15" s="92"/>
      <c r="G15" s="93"/>
    </row>
    <row r="16" spans="1:7" ht="18" customHeight="1" x14ac:dyDescent="0.2">
      <c r="A16" s="71"/>
      <c r="B16" s="70"/>
      <c r="C16" s="89" t="s">
        <v>101</v>
      </c>
      <c r="D16" s="90"/>
      <c r="E16" s="91"/>
      <c r="F16" s="92"/>
      <c r="G16" s="93"/>
    </row>
    <row r="17" spans="1:9" ht="18" customHeight="1" x14ac:dyDescent="0.2">
      <c r="A17" s="71"/>
      <c r="B17" s="70"/>
      <c r="C17" s="94"/>
      <c r="D17" s="95"/>
      <c r="E17" s="79"/>
      <c r="F17" s="66"/>
      <c r="G17" s="66"/>
    </row>
    <row r="18" spans="1:9" s="101" customFormat="1" ht="29.25" customHeight="1" x14ac:dyDescent="0.2">
      <c r="A18" s="96"/>
      <c r="B18" s="97" t="s">
        <v>1</v>
      </c>
      <c r="C18" s="98" t="s">
        <v>68</v>
      </c>
      <c r="D18" s="98" t="s">
        <v>69</v>
      </c>
      <c r="E18" s="99" t="s">
        <v>70</v>
      </c>
      <c r="F18" s="100" t="s">
        <v>71</v>
      </c>
      <c r="G18" s="60" t="s">
        <v>165</v>
      </c>
    </row>
    <row r="19" spans="1:9" s="106" customFormat="1" ht="25.5" x14ac:dyDescent="0.2">
      <c r="A19" s="102"/>
      <c r="B19" s="103" t="s">
        <v>53</v>
      </c>
      <c r="C19" s="103" t="s">
        <v>205</v>
      </c>
      <c r="D19" s="104" t="s">
        <v>256</v>
      </c>
      <c r="E19" s="105" t="s">
        <v>5</v>
      </c>
      <c r="F19" s="104">
        <v>10000</v>
      </c>
      <c r="G19" s="104">
        <f>F19*2</f>
        <v>20000</v>
      </c>
    </row>
    <row r="20" spans="1:9" s="106" customFormat="1" ht="25.5" x14ac:dyDescent="0.2">
      <c r="A20" s="102"/>
      <c r="B20" s="103" t="s">
        <v>53</v>
      </c>
      <c r="C20" s="103" t="s">
        <v>204</v>
      </c>
      <c r="D20" s="104" t="s">
        <v>257</v>
      </c>
      <c r="E20" s="105" t="s">
        <v>5</v>
      </c>
      <c r="F20" s="104">
        <v>10000</v>
      </c>
      <c r="G20" s="104">
        <f>F20*2</f>
        <v>20000</v>
      </c>
    </row>
    <row r="21" spans="1:9" s="106" customFormat="1" ht="12.75" x14ac:dyDescent="0.2">
      <c r="A21" s="102"/>
      <c r="B21" s="103" t="s">
        <v>53</v>
      </c>
      <c r="C21" s="103" t="s">
        <v>206</v>
      </c>
      <c r="D21" s="104" t="s">
        <v>102</v>
      </c>
      <c r="E21" s="105" t="s">
        <v>6</v>
      </c>
      <c r="F21" s="104">
        <v>5000</v>
      </c>
      <c r="G21" s="104">
        <f>F21*2</f>
        <v>10000</v>
      </c>
    </row>
    <row r="22" spans="1:9" s="139" customFormat="1" ht="12.75" x14ac:dyDescent="0.2">
      <c r="A22" s="102"/>
      <c r="B22" s="103" t="s">
        <v>53</v>
      </c>
      <c r="C22" s="103" t="s">
        <v>176</v>
      </c>
      <c r="D22" s="104" t="s">
        <v>177</v>
      </c>
      <c r="E22" s="105" t="s">
        <v>6</v>
      </c>
      <c r="F22" s="104">
        <v>5000</v>
      </c>
      <c r="G22" s="104">
        <f>F22*2</f>
        <v>10000</v>
      </c>
    </row>
    <row r="23" spans="1:9" s="101" customFormat="1" ht="25.5" x14ac:dyDescent="0.2">
      <c r="A23" s="96"/>
      <c r="B23" s="103" t="s">
        <v>103</v>
      </c>
      <c r="C23" s="103" t="s">
        <v>224</v>
      </c>
      <c r="D23" s="103" t="s">
        <v>104</v>
      </c>
      <c r="E23" s="105" t="s">
        <v>0</v>
      </c>
      <c r="F23" s="107">
        <v>20000</v>
      </c>
      <c r="G23" s="107">
        <f t="shared" ref="G23:G35" si="0">F23*2</f>
        <v>40000</v>
      </c>
    </row>
    <row r="24" spans="1:9" s="106" customFormat="1" ht="25.5" x14ac:dyDescent="0.2">
      <c r="A24" s="102"/>
      <c r="B24" s="103" t="s">
        <v>103</v>
      </c>
      <c r="C24" s="103" t="s">
        <v>225</v>
      </c>
      <c r="D24" s="104" t="s">
        <v>105</v>
      </c>
      <c r="E24" s="105" t="s">
        <v>6</v>
      </c>
      <c r="F24" s="104">
        <v>5000</v>
      </c>
      <c r="G24" s="104">
        <f t="shared" si="0"/>
        <v>10000</v>
      </c>
    </row>
    <row r="25" spans="1:9" s="106" customFormat="1" ht="76.5" x14ac:dyDescent="0.2">
      <c r="A25" s="102"/>
      <c r="B25" s="103" t="s">
        <v>106</v>
      </c>
      <c r="C25" s="103" t="s">
        <v>226</v>
      </c>
      <c r="D25" s="104" t="s">
        <v>107</v>
      </c>
      <c r="E25" s="105" t="s">
        <v>6</v>
      </c>
      <c r="F25" s="104">
        <v>5000</v>
      </c>
      <c r="G25" s="104">
        <f t="shared" si="0"/>
        <v>10000</v>
      </c>
      <c r="I25" s="150"/>
    </row>
    <row r="26" spans="1:9" s="106" customFormat="1" ht="12.75" x14ac:dyDescent="0.2">
      <c r="A26" s="102"/>
      <c r="B26" s="103" t="s">
        <v>108</v>
      </c>
      <c r="C26" s="103" t="s">
        <v>20</v>
      </c>
      <c r="D26" s="104" t="s">
        <v>109</v>
      </c>
      <c r="E26" s="105" t="s">
        <v>5</v>
      </c>
      <c r="F26" s="104">
        <v>10000</v>
      </c>
      <c r="G26" s="104">
        <f t="shared" si="0"/>
        <v>20000</v>
      </c>
    </row>
    <row r="27" spans="1:9" s="101" customFormat="1" ht="25.5" x14ac:dyDescent="0.2">
      <c r="A27" s="96"/>
      <c r="B27" s="103" t="s">
        <v>54</v>
      </c>
      <c r="C27" s="103" t="s">
        <v>297</v>
      </c>
      <c r="D27" s="103" t="s">
        <v>110</v>
      </c>
      <c r="E27" s="105" t="s">
        <v>0</v>
      </c>
      <c r="F27" s="107">
        <v>20000</v>
      </c>
      <c r="G27" s="107">
        <f t="shared" si="0"/>
        <v>40000</v>
      </c>
    </row>
    <row r="28" spans="1:9" s="106" customFormat="1" ht="25.5" x14ac:dyDescent="0.2">
      <c r="A28" s="102"/>
      <c r="B28" s="103" t="s">
        <v>54</v>
      </c>
      <c r="C28" s="103" t="s">
        <v>277</v>
      </c>
      <c r="D28" s="104" t="s">
        <v>260</v>
      </c>
      <c r="E28" s="105" t="s">
        <v>5</v>
      </c>
      <c r="F28" s="104">
        <v>10000</v>
      </c>
      <c r="G28" s="104">
        <f t="shared" si="0"/>
        <v>20000</v>
      </c>
    </row>
    <row r="29" spans="1:9" s="106" customFormat="1" ht="51" x14ac:dyDescent="0.2">
      <c r="A29" s="102"/>
      <c r="B29" s="103" t="s">
        <v>111</v>
      </c>
      <c r="C29" s="103" t="s">
        <v>112</v>
      </c>
      <c r="D29" s="104" t="s">
        <v>113</v>
      </c>
      <c r="E29" s="105" t="s">
        <v>6</v>
      </c>
      <c r="F29" s="104">
        <v>5000</v>
      </c>
      <c r="G29" s="104">
        <f t="shared" si="0"/>
        <v>10000</v>
      </c>
    </row>
    <row r="30" spans="1:9" s="106" customFormat="1" ht="51" x14ac:dyDescent="0.2">
      <c r="A30" s="102"/>
      <c r="B30" s="103" t="s">
        <v>114</v>
      </c>
      <c r="C30" s="103" t="s">
        <v>7</v>
      </c>
      <c r="D30" s="104" t="s">
        <v>189</v>
      </c>
      <c r="E30" s="105" t="s">
        <v>5</v>
      </c>
      <c r="F30" s="104">
        <v>10000</v>
      </c>
      <c r="G30" s="104">
        <f t="shared" si="0"/>
        <v>20000</v>
      </c>
    </row>
    <row r="31" spans="1:9" s="106" customFormat="1" ht="51" x14ac:dyDescent="0.2">
      <c r="A31" s="102"/>
      <c r="B31" s="103" t="s">
        <v>115</v>
      </c>
      <c r="C31" s="103" t="s">
        <v>7</v>
      </c>
      <c r="D31" s="104" t="s">
        <v>116</v>
      </c>
      <c r="E31" s="105" t="s">
        <v>5</v>
      </c>
      <c r="F31" s="104">
        <v>10000</v>
      </c>
      <c r="G31" s="104">
        <f t="shared" si="0"/>
        <v>20000</v>
      </c>
    </row>
    <row r="32" spans="1:9" s="101" customFormat="1" ht="12.75" x14ac:dyDescent="0.2">
      <c r="A32" s="96"/>
      <c r="B32" s="103" t="s">
        <v>2</v>
      </c>
      <c r="C32" s="152" t="s">
        <v>280</v>
      </c>
      <c r="D32" s="103" t="s">
        <v>261</v>
      </c>
      <c r="E32" s="105" t="s">
        <v>0</v>
      </c>
      <c r="F32" s="108">
        <v>20000</v>
      </c>
      <c r="G32" s="107">
        <f t="shared" si="0"/>
        <v>40000</v>
      </c>
    </row>
    <row r="33" spans="1:9" s="106" customFormat="1" ht="12.75" x14ac:dyDescent="0.2">
      <c r="A33" s="102"/>
      <c r="B33" s="103" t="s">
        <v>2</v>
      </c>
      <c r="C33" s="152" t="s">
        <v>283</v>
      </c>
      <c r="D33" s="109" t="s">
        <v>227</v>
      </c>
      <c r="E33" s="105" t="s">
        <v>5</v>
      </c>
      <c r="F33" s="104">
        <v>10000</v>
      </c>
      <c r="G33" s="140">
        <v>20000</v>
      </c>
    </row>
    <row r="34" spans="1:9" s="106" customFormat="1" ht="25.5" x14ac:dyDescent="0.2">
      <c r="A34" s="102"/>
      <c r="B34" s="103" t="s">
        <v>2</v>
      </c>
      <c r="C34" s="152" t="s">
        <v>298</v>
      </c>
      <c r="D34" s="104" t="s">
        <v>228</v>
      </c>
      <c r="E34" s="105" t="s">
        <v>5</v>
      </c>
      <c r="F34" s="104">
        <v>10000</v>
      </c>
      <c r="G34" s="104">
        <f t="shared" si="0"/>
        <v>20000</v>
      </c>
    </row>
    <row r="35" spans="1:9" s="106" customFormat="1" ht="38.25" x14ac:dyDescent="0.2">
      <c r="A35" s="102"/>
      <c r="B35" s="103" t="s">
        <v>2</v>
      </c>
      <c r="C35" s="103" t="s">
        <v>299</v>
      </c>
      <c r="D35" s="104" t="s">
        <v>117</v>
      </c>
      <c r="E35" s="105" t="s">
        <v>5</v>
      </c>
      <c r="F35" s="104">
        <v>10000</v>
      </c>
      <c r="G35" s="104">
        <f t="shared" si="0"/>
        <v>20000</v>
      </c>
    </row>
    <row r="36" spans="1:9" s="114" customFormat="1" ht="12.75" x14ac:dyDescent="0.2">
      <c r="A36" s="96"/>
      <c r="B36" s="110" t="s">
        <v>118</v>
      </c>
      <c r="C36" s="111" t="s">
        <v>130</v>
      </c>
      <c r="D36" s="110" t="s">
        <v>119</v>
      </c>
      <c r="E36" s="112" t="s">
        <v>0</v>
      </c>
      <c r="F36" s="113">
        <v>20000</v>
      </c>
      <c r="G36" s="113">
        <f t="shared" ref="G36:G41" si="1">F36*2</f>
        <v>40000</v>
      </c>
    </row>
    <row r="37" spans="1:9" s="101" customFormat="1" ht="38.25" x14ac:dyDescent="0.2">
      <c r="A37" s="96"/>
      <c r="B37" s="103" t="s">
        <v>120</v>
      </c>
      <c r="C37" s="103" t="s">
        <v>229</v>
      </c>
      <c r="D37" s="103" t="s">
        <v>121</v>
      </c>
      <c r="E37" s="105" t="s">
        <v>0</v>
      </c>
      <c r="F37" s="107">
        <v>20000</v>
      </c>
      <c r="G37" s="107">
        <f t="shared" si="1"/>
        <v>40000</v>
      </c>
    </row>
    <row r="38" spans="1:9" s="106" customFormat="1" ht="25.5" x14ac:dyDescent="0.2">
      <c r="A38" s="102"/>
      <c r="B38" s="103" t="s">
        <v>120</v>
      </c>
      <c r="C38" s="103" t="s">
        <v>122</v>
      </c>
      <c r="D38" s="104" t="s">
        <v>123</v>
      </c>
      <c r="E38" s="105" t="s">
        <v>5</v>
      </c>
      <c r="F38" s="104">
        <v>10000</v>
      </c>
      <c r="G38" s="104">
        <f t="shared" si="1"/>
        <v>20000</v>
      </c>
    </row>
    <row r="39" spans="1:9" s="106" customFormat="1" ht="25.5" x14ac:dyDescent="0.2">
      <c r="A39" s="102"/>
      <c r="B39" s="103" t="s">
        <v>191</v>
      </c>
      <c r="C39" s="103" t="s">
        <v>230</v>
      </c>
      <c r="D39" s="104" t="s">
        <v>262</v>
      </c>
      <c r="E39" s="105" t="s">
        <v>6</v>
      </c>
      <c r="F39" s="104">
        <v>5000</v>
      </c>
      <c r="G39" s="104">
        <f t="shared" si="1"/>
        <v>10000</v>
      </c>
      <c r="I39" s="150"/>
    </row>
    <row r="40" spans="1:9" s="101" customFormat="1" ht="12.75" x14ac:dyDescent="0.2">
      <c r="A40" s="96"/>
      <c r="B40" s="110" t="s">
        <v>3</v>
      </c>
      <c r="C40" s="110" t="s">
        <v>130</v>
      </c>
      <c r="D40" s="110" t="s">
        <v>209</v>
      </c>
      <c r="E40" s="112" t="s">
        <v>0</v>
      </c>
      <c r="F40" s="113">
        <v>20000</v>
      </c>
      <c r="G40" s="113">
        <f t="shared" si="1"/>
        <v>40000</v>
      </c>
    </row>
    <row r="41" spans="1:9" s="101" customFormat="1" ht="51" x14ac:dyDescent="0.2">
      <c r="A41" s="96"/>
      <c r="B41" s="115" t="s">
        <v>212</v>
      </c>
      <c r="C41" s="103" t="s">
        <v>178</v>
      </c>
      <c r="D41" s="115" t="s">
        <v>124</v>
      </c>
      <c r="E41" s="116" t="s">
        <v>6</v>
      </c>
      <c r="F41" s="117">
        <v>5000</v>
      </c>
      <c r="G41" s="117">
        <f t="shared" si="1"/>
        <v>10000</v>
      </c>
    </row>
    <row r="42" spans="1:9" s="106" customFormat="1" ht="12.75" x14ac:dyDescent="0.2">
      <c r="A42" s="102"/>
      <c r="B42" s="152" t="s">
        <v>241</v>
      </c>
      <c r="C42" s="152" t="s">
        <v>7</v>
      </c>
      <c r="D42" s="160" t="s">
        <v>41</v>
      </c>
      <c r="E42" s="161" t="s">
        <v>5</v>
      </c>
      <c r="F42" s="160">
        <v>10000</v>
      </c>
      <c r="G42" s="160">
        <f t="shared" ref="G42:G49" si="2">F42*2</f>
        <v>20000</v>
      </c>
    </row>
    <row r="43" spans="1:9" s="106" customFormat="1" ht="12.75" x14ac:dyDescent="0.2">
      <c r="A43" s="102"/>
      <c r="B43" s="152" t="s">
        <v>59</v>
      </c>
      <c r="C43" s="152" t="s">
        <v>125</v>
      </c>
      <c r="D43" s="160" t="s">
        <v>51</v>
      </c>
      <c r="E43" s="161" t="s">
        <v>6</v>
      </c>
      <c r="F43" s="160">
        <v>5000</v>
      </c>
      <c r="G43" s="160">
        <f t="shared" si="2"/>
        <v>10000</v>
      </c>
    </row>
    <row r="44" spans="1:9" s="106" customFormat="1" ht="12.75" x14ac:dyDescent="0.2">
      <c r="A44" s="102"/>
      <c r="B44" s="152" t="s">
        <v>213</v>
      </c>
      <c r="C44" s="152" t="s">
        <v>193</v>
      </c>
      <c r="D44" s="160" t="s">
        <v>192</v>
      </c>
      <c r="E44" s="161" t="s">
        <v>6</v>
      </c>
      <c r="F44" s="160">
        <v>5000</v>
      </c>
      <c r="G44" s="160">
        <f t="shared" si="2"/>
        <v>10000</v>
      </c>
    </row>
    <row r="45" spans="1:9" s="150" customFormat="1" ht="15" x14ac:dyDescent="0.25">
      <c r="A45" s="102"/>
      <c r="B45" s="152" t="s">
        <v>213</v>
      </c>
      <c r="C45" s="152" t="s">
        <v>268</v>
      </c>
      <c r="D45" s="160" t="s">
        <v>192</v>
      </c>
      <c r="E45" s="161" t="s">
        <v>6</v>
      </c>
      <c r="F45" s="160">
        <v>5000</v>
      </c>
      <c r="G45" s="160">
        <f t="shared" ref="G45" si="3">F45*2</f>
        <v>10000</v>
      </c>
      <c r="I45" s="166"/>
    </row>
    <row r="46" spans="1:9" s="106" customFormat="1" ht="25.5" x14ac:dyDescent="0.2">
      <c r="A46" s="102"/>
      <c r="B46" s="152" t="s">
        <v>233</v>
      </c>
      <c r="C46" s="152" t="s">
        <v>231</v>
      </c>
      <c r="D46" s="160" t="s">
        <v>210</v>
      </c>
      <c r="E46" s="161" t="s">
        <v>5</v>
      </c>
      <c r="F46" s="160">
        <v>10000</v>
      </c>
      <c r="G46" s="160">
        <f t="shared" si="2"/>
        <v>20000</v>
      </c>
      <c r="I46" s="150"/>
    </row>
    <row r="47" spans="1:9" s="150" customFormat="1" ht="25.5" x14ac:dyDescent="0.2">
      <c r="A47" s="102"/>
      <c r="B47" s="152" t="s">
        <v>233</v>
      </c>
      <c r="C47" s="152" t="s">
        <v>232</v>
      </c>
      <c r="D47" s="160" t="s">
        <v>210</v>
      </c>
      <c r="E47" s="161" t="s">
        <v>6</v>
      </c>
      <c r="F47" s="160">
        <v>5000</v>
      </c>
      <c r="G47" s="160">
        <f t="shared" si="2"/>
        <v>10000</v>
      </c>
      <c r="I47" s="165"/>
    </row>
    <row r="48" spans="1:9" s="118" customFormat="1" ht="12.75" x14ac:dyDescent="0.2">
      <c r="A48" s="102"/>
      <c r="B48" s="152" t="s">
        <v>179</v>
      </c>
      <c r="C48" s="152" t="s">
        <v>280</v>
      </c>
      <c r="D48" s="160" t="s">
        <v>126</v>
      </c>
      <c r="E48" s="161" t="s">
        <v>6</v>
      </c>
      <c r="F48" s="160">
        <v>5000</v>
      </c>
      <c r="G48" s="160">
        <f t="shared" si="2"/>
        <v>10000</v>
      </c>
    </row>
    <row r="49" spans="1:9" s="106" customFormat="1" ht="38.25" x14ac:dyDescent="0.2">
      <c r="A49" s="102"/>
      <c r="B49" s="103" t="s">
        <v>127</v>
      </c>
      <c r="C49" s="152" t="s">
        <v>250</v>
      </c>
      <c r="D49" s="104" t="s">
        <v>163</v>
      </c>
      <c r="E49" s="105" t="s">
        <v>6</v>
      </c>
      <c r="F49" s="104">
        <v>5000</v>
      </c>
      <c r="G49" s="104">
        <f t="shared" si="2"/>
        <v>10000</v>
      </c>
      <c r="I49" s="150"/>
    </row>
    <row r="50" spans="1:9" s="106" customFormat="1" ht="51" x14ac:dyDescent="0.2">
      <c r="A50" s="102"/>
      <c r="B50" s="103" t="s">
        <v>83</v>
      </c>
      <c r="C50" s="103" t="s">
        <v>128</v>
      </c>
      <c r="D50" s="104" t="s">
        <v>129</v>
      </c>
      <c r="E50" s="105" t="s">
        <v>5</v>
      </c>
      <c r="F50" s="104">
        <v>10000</v>
      </c>
      <c r="G50" s="104">
        <f t="shared" ref="G50:G58" si="4">F50*2</f>
        <v>20000</v>
      </c>
    </row>
    <row r="51" spans="1:9" s="139" customFormat="1" ht="25.5" x14ac:dyDescent="0.2">
      <c r="A51" s="102"/>
      <c r="B51" s="103" t="s">
        <v>164</v>
      </c>
      <c r="C51" s="103" t="s">
        <v>20</v>
      </c>
      <c r="D51" s="104" t="s">
        <v>162</v>
      </c>
      <c r="E51" s="105" t="s">
        <v>5</v>
      </c>
      <c r="F51" s="104">
        <v>10000</v>
      </c>
      <c r="G51" s="104">
        <f t="shared" si="4"/>
        <v>20000</v>
      </c>
    </row>
    <row r="52" spans="1:9" s="139" customFormat="1" ht="12.75" x14ac:dyDescent="0.2">
      <c r="A52" s="102"/>
      <c r="B52" s="103" t="s">
        <v>164</v>
      </c>
      <c r="C52" s="103" t="s">
        <v>180</v>
      </c>
      <c r="D52" s="109" t="s">
        <v>55</v>
      </c>
      <c r="E52" s="105" t="s">
        <v>6</v>
      </c>
      <c r="F52" s="104">
        <v>5000</v>
      </c>
      <c r="G52" s="104">
        <f>F52*2</f>
        <v>10000</v>
      </c>
    </row>
    <row r="53" spans="1:9" s="101" customFormat="1" ht="51" x14ac:dyDescent="0.2">
      <c r="A53" s="96"/>
      <c r="B53" s="110" t="s">
        <v>80</v>
      </c>
      <c r="C53" s="110" t="s">
        <v>130</v>
      </c>
      <c r="D53" s="110" t="s">
        <v>211</v>
      </c>
      <c r="E53" s="112" t="s">
        <v>0</v>
      </c>
      <c r="F53" s="113">
        <v>20000</v>
      </c>
      <c r="G53" s="113">
        <f t="shared" si="4"/>
        <v>40000</v>
      </c>
    </row>
    <row r="54" spans="1:9" s="106" customFormat="1" ht="38.25" x14ac:dyDescent="0.2">
      <c r="A54" s="102"/>
      <c r="B54" s="110" t="s">
        <v>131</v>
      </c>
      <c r="C54" s="110" t="s">
        <v>130</v>
      </c>
      <c r="D54" s="119" t="s">
        <v>132</v>
      </c>
      <c r="E54" s="112" t="s">
        <v>5</v>
      </c>
      <c r="F54" s="119">
        <v>10000</v>
      </c>
      <c r="G54" s="119">
        <f t="shared" si="4"/>
        <v>20000</v>
      </c>
    </row>
    <row r="55" spans="1:9" s="106" customFormat="1" ht="51" x14ac:dyDescent="0.2">
      <c r="A55" s="102"/>
      <c r="B55" s="103" t="s">
        <v>133</v>
      </c>
      <c r="C55" s="103" t="s">
        <v>125</v>
      </c>
      <c r="D55" s="104" t="s">
        <v>214</v>
      </c>
      <c r="E55" s="105" t="s">
        <v>5</v>
      </c>
      <c r="F55" s="104">
        <v>10000</v>
      </c>
      <c r="G55" s="104">
        <f t="shared" si="4"/>
        <v>20000</v>
      </c>
    </row>
    <row r="56" spans="1:9" s="139" customFormat="1" ht="12.75" x14ac:dyDescent="0.2">
      <c r="A56" s="102"/>
      <c r="B56" s="152" t="s">
        <v>133</v>
      </c>
      <c r="C56" s="152" t="s">
        <v>234</v>
      </c>
      <c r="D56" s="160" t="s">
        <v>235</v>
      </c>
      <c r="E56" s="161" t="s">
        <v>6</v>
      </c>
      <c r="F56" s="160">
        <v>5000</v>
      </c>
      <c r="G56" s="160">
        <f>F56*2</f>
        <v>10000</v>
      </c>
      <c r="I56" s="154"/>
    </row>
    <row r="57" spans="1:9" s="106" customFormat="1" ht="25.5" x14ac:dyDescent="0.2">
      <c r="A57" s="102"/>
      <c r="B57" s="103" t="s">
        <v>134</v>
      </c>
      <c r="C57" s="103" t="s">
        <v>181</v>
      </c>
      <c r="D57" s="104" t="s">
        <v>135</v>
      </c>
      <c r="E57" s="105" t="s">
        <v>6</v>
      </c>
      <c r="F57" s="104">
        <v>5000</v>
      </c>
      <c r="G57" s="104">
        <f t="shared" si="4"/>
        <v>10000</v>
      </c>
    </row>
    <row r="58" spans="1:9" s="150" customFormat="1" ht="26.25" x14ac:dyDescent="0.25">
      <c r="A58" s="102"/>
      <c r="B58" s="103" t="s">
        <v>134</v>
      </c>
      <c r="C58" s="103" t="s">
        <v>269</v>
      </c>
      <c r="D58" s="104" t="s">
        <v>135</v>
      </c>
      <c r="E58" s="105" t="s">
        <v>6</v>
      </c>
      <c r="F58" s="104">
        <v>5000</v>
      </c>
      <c r="G58" s="104">
        <f t="shared" si="4"/>
        <v>10000</v>
      </c>
      <c r="I58" s="166"/>
    </row>
    <row r="59" spans="1:9" s="150" customFormat="1" ht="26.25" x14ac:dyDescent="0.25">
      <c r="A59" s="102"/>
      <c r="B59" s="103" t="s">
        <v>134</v>
      </c>
      <c r="C59" s="103" t="s">
        <v>270</v>
      </c>
      <c r="D59" s="104" t="s">
        <v>135</v>
      </c>
      <c r="E59" s="105" t="s">
        <v>6</v>
      </c>
      <c r="F59" s="104">
        <v>5000</v>
      </c>
      <c r="G59" s="104">
        <f t="shared" ref="G59" si="5">F59*2</f>
        <v>10000</v>
      </c>
      <c r="I59" s="166"/>
    </row>
    <row r="60" spans="1:9" s="101" customFormat="1" ht="51" x14ac:dyDescent="0.2">
      <c r="A60" s="96"/>
      <c r="B60" s="103" t="s">
        <v>61</v>
      </c>
      <c r="C60" s="103" t="s">
        <v>125</v>
      </c>
      <c r="D60" s="103" t="s">
        <v>136</v>
      </c>
      <c r="E60" s="105" t="s">
        <v>0</v>
      </c>
      <c r="F60" s="107">
        <v>20000</v>
      </c>
      <c r="G60" s="107">
        <f>F60*2</f>
        <v>40000</v>
      </c>
    </row>
    <row r="61" spans="1:9" s="106" customFormat="1" ht="12.75" x14ac:dyDescent="0.2">
      <c r="A61" s="102"/>
      <c r="B61" s="103" t="s">
        <v>62</v>
      </c>
      <c r="C61" s="103" t="s">
        <v>300</v>
      </c>
      <c r="D61" s="104" t="s">
        <v>138</v>
      </c>
      <c r="E61" s="105" t="s">
        <v>5</v>
      </c>
      <c r="F61" s="104">
        <v>10000</v>
      </c>
      <c r="G61" s="104">
        <f t="shared" ref="G61:G77" si="6">F61*2</f>
        <v>20000</v>
      </c>
      <c r="I61" s="101"/>
    </row>
    <row r="62" spans="1:9" s="106" customFormat="1" ht="25.5" x14ac:dyDescent="0.2">
      <c r="A62" s="102"/>
      <c r="B62" s="103" t="s">
        <v>139</v>
      </c>
      <c r="C62" s="103" t="s">
        <v>182</v>
      </c>
      <c r="D62" s="104" t="s">
        <v>187</v>
      </c>
      <c r="E62" s="105" t="s">
        <v>6</v>
      </c>
      <c r="F62" s="104">
        <v>5000</v>
      </c>
      <c r="G62" s="104">
        <f t="shared" si="6"/>
        <v>10000</v>
      </c>
    </row>
    <row r="63" spans="1:9" s="106" customFormat="1" ht="25.5" x14ac:dyDescent="0.2">
      <c r="A63" s="102"/>
      <c r="B63" s="103" t="s">
        <v>139</v>
      </c>
      <c r="C63" s="103" t="s">
        <v>186</v>
      </c>
      <c r="D63" s="104" t="s">
        <v>188</v>
      </c>
      <c r="E63" s="105" t="s">
        <v>6</v>
      </c>
      <c r="F63" s="104">
        <v>5000</v>
      </c>
      <c r="G63" s="104">
        <f>F63*2</f>
        <v>10000</v>
      </c>
    </row>
    <row r="64" spans="1:9" s="106" customFormat="1" ht="25.5" x14ac:dyDescent="0.2">
      <c r="A64" s="102"/>
      <c r="B64" s="103" t="s">
        <v>140</v>
      </c>
      <c r="C64" s="103" t="s">
        <v>20</v>
      </c>
      <c r="D64" s="104" t="s">
        <v>141</v>
      </c>
      <c r="E64" s="105" t="s">
        <v>5</v>
      </c>
      <c r="F64" s="104">
        <v>10000</v>
      </c>
      <c r="G64" s="104">
        <f t="shared" si="6"/>
        <v>20000</v>
      </c>
    </row>
    <row r="65" spans="1:7" s="139" customFormat="1" ht="25.5" x14ac:dyDescent="0.2">
      <c r="A65" s="102"/>
      <c r="B65" s="103" t="s">
        <v>140</v>
      </c>
      <c r="C65" s="103" t="s">
        <v>183</v>
      </c>
      <c r="D65" s="104" t="s">
        <v>184</v>
      </c>
      <c r="E65" s="105" t="s">
        <v>6</v>
      </c>
      <c r="F65" s="104">
        <v>5000</v>
      </c>
      <c r="G65" s="104">
        <f t="shared" si="6"/>
        <v>10000</v>
      </c>
    </row>
    <row r="66" spans="1:7" s="106" customFormat="1" ht="25.5" x14ac:dyDescent="0.2">
      <c r="A66" s="102"/>
      <c r="B66" s="103" t="s">
        <v>185</v>
      </c>
      <c r="C66" s="103" t="s">
        <v>7</v>
      </c>
      <c r="D66" s="162" t="s">
        <v>236</v>
      </c>
      <c r="E66" s="116" t="s">
        <v>6</v>
      </c>
      <c r="F66" s="117">
        <v>5000</v>
      </c>
      <c r="G66" s="117">
        <f>F66*2</f>
        <v>10000</v>
      </c>
    </row>
    <row r="67" spans="1:7" s="150" customFormat="1" ht="12.75" x14ac:dyDescent="0.2">
      <c r="A67" s="102"/>
      <c r="B67" s="152" t="s">
        <v>185</v>
      </c>
      <c r="C67" s="152" t="s">
        <v>50</v>
      </c>
      <c r="D67" s="152" t="s">
        <v>263</v>
      </c>
      <c r="E67" s="161" t="s">
        <v>6</v>
      </c>
      <c r="F67" s="163">
        <v>5000</v>
      </c>
      <c r="G67" s="163">
        <f>F67*2</f>
        <v>10000</v>
      </c>
    </row>
    <row r="68" spans="1:7" s="106" customFormat="1" ht="51" x14ac:dyDescent="0.2">
      <c r="A68" s="102"/>
      <c r="B68" s="103" t="s">
        <v>142</v>
      </c>
      <c r="C68" s="103" t="s">
        <v>7</v>
      </c>
      <c r="D68" s="104" t="s">
        <v>143</v>
      </c>
      <c r="E68" s="105" t="s">
        <v>5</v>
      </c>
      <c r="F68" s="104">
        <v>10000</v>
      </c>
      <c r="G68" s="104">
        <f t="shared" si="6"/>
        <v>20000</v>
      </c>
    </row>
    <row r="69" spans="1:7" s="106" customFormat="1" ht="25.5" x14ac:dyDescent="0.2">
      <c r="A69" s="102"/>
      <c r="B69" s="103" t="s">
        <v>144</v>
      </c>
      <c r="C69" s="103" t="s">
        <v>237</v>
      </c>
      <c r="D69" s="104" t="s">
        <v>145</v>
      </c>
      <c r="E69" s="105" t="s">
        <v>5</v>
      </c>
      <c r="F69" s="104">
        <v>10000</v>
      </c>
      <c r="G69" s="104">
        <f t="shared" si="6"/>
        <v>20000</v>
      </c>
    </row>
    <row r="70" spans="1:7" s="106" customFormat="1" ht="12.75" x14ac:dyDescent="0.2">
      <c r="A70" s="102"/>
      <c r="B70" s="103" t="s">
        <v>64</v>
      </c>
      <c r="C70" s="103" t="s">
        <v>146</v>
      </c>
      <c r="D70" s="120" t="s">
        <v>147</v>
      </c>
      <c r="E70" s="121" t="s">
        <v>5</v>
      </c>
      <c r="F70" s="104">
        <v>10000</v>
      </c>
      <c r="G70" s="104">
        <f>F70*2</f>
        <v>20000</v>
      </c>
    </row>
    <row r="71" spans="1:7" s="150" customFormat="1" ht="25.5" x14ac:dyDescent="0.2">
      <c r="A71" s="102"/>
      <c r="B71" s="103" t="s">
        <v>238</v>
      </c>
      <c r="C71" s="103" t="s">
        <v>207</v>
      </c>
      <c r="D71" s="120" t="s">
        <v>208</v>
      </c>
      <c r="E71" s="121" t="s">
        <v>6</v>
      </c>
      <c r="F71" s="104">
        <v>5000</v>
      </c>
      <c r="G71" s="104">
        <f>F71*2</f>
        <v>10000</v>
      </c>
    </row>
    <row r="72" spans="1:7" s="106" customFormat="1" ht="25.5" x14ac:dyDescent="0.2">
      <c r="A72" s="102"/>
      <c r="B72" s="103" t="s">
        <v>148</v>
      </c>
      <c r="C72" s="103" t="s">
        <v>7</v>
      </c>
      <c r="D72" s="120" t="s">
        <v>149</v>
      </c>
      <c r="E72" s="121" t="s">
        <v>5</v>
      </c>
      <c r="F72" s="104">
        <v>10000</v>
      </c>
      <c r="G72" s="104">
        <f t="shared" si="6"/>
        <v>20000</v>
      </c>
    </row>
    <row r="73" spans="1:7" s="139" customFormat="1" ht="25.5" x14ac:dyDescent="0.2">
      <c r="A73" s="102"/>
      <c r="B73" s="104" t="s">
        <v>239</v>
      </c>
      <c r="C73" s="103" t="s">
        <v>301</v>
      </c>
      <c r="D73" s="104" t="s">
        <v>150</v>
      </c>
      <c r="E73" s="105" t="s">
        <v>0</v>
      </c>
      <c r="F73" s="104">
        <v>20000</v>
      </c>
      <c r="G73" s="104">
        <f t="shared" si="6"/>
        <v>40000</v>
      </c>
    </row>
    <row r="74" spans="1:7" s="106" customFormat="1" ht="51" x14ac:dyDescent="0.2">
      <c r="A74" s="102"/>
      <c r="B74" s="103" t="s">
        <v>151</v>
      </c>
      <c r="C74" s="103" t="s">
        <v>7</v>
      </c>
      <c r="D74" s="104" t="s">
        <v>152</v>
      </c>
      <c r="E74" s="105" t="s">
        <v>153</v>
      </c>
      <c r="F74" s="104">
        <v>5000</v>
      </c>
      <c r="G74" s="104">
        <f t="shared" si="6"/>
        <v>10000</v>
      </c>
    </row>
    <row r="75" spans="1:7" s="106" customFormat="1" ht="25.5" x14ac:dyDescent="0.2">
      <c r="A75" s="102"/>
      <c r="B75" s="103" t="s">
        <v>154</v>
      </c>
      <c r="C75" s="103" t="s">
        <v>137</v>
      </c>
      <c r="D75" s="104" t="s">
        <v>155</v>
      </c>
      <c r="E75" s="105" t="s">
        <v>5</v>
      </c>
      <c r="F75" s="104">
        <v>10000</v>
      </c>
      <c r="G75" s="104">
        <f t="shared" si="6"/>
        <v>20000</v>
      </c>
    </row>
    <row r="76" spans="1:7" s="106" customFormat="1" ht="25.5" x14ac:dyDescent="0.2">
      <c r="A76" s="102"/>
      <c r="B76" s="103" t="s">
        <v>156</v>
      </c>
      <c r="C76" s="103" t="s">
        <v>157</v>
      </c>
      <c r="D76" s="104" t="s">
        <v>158</v>
      </c>
      <c r="E76" s="105" t="s">
        <v>5</v>
      </c>
      <c r="F76" s="104">
        <v>10000</v>
      </c>
      <c r="G76" s="104">
        <f t="shared" si="6"/>
        <v>20000</v>
      </c>
    </row>
    <row r="77" spans="1:7" s="106" customFormat="1" ht="12.75" x14ac:dyDescent="0.2">
      <c r="A77" s="102"/>
      <c r="B77" s="103" t="s">
        <v>9</v>
      </c>
      <c r="C77" s="103" t="s">
        <v>240</v>
      </c>
      <c r="D77" s="104" t="s">
        <v>159</v>
      </c>
      <c r="E77" s="105" t="s">
        <v>6</v>
      </c>
      <c r="F77" s="104">
        <v>5000</v>
      </c>
      <c r="G77" s="104">
        <f t="shared" si="6"/>
        <v>10000</v>
      </c>
    </row>
    <row r="78" spans="1:7" s="101" customFormat="1" ht="12" x14ac:dyDescent="0.2">
      <c r="A78" s="96"/>
      <c r="B78" s="122"/>
      <c r="C78" s="122"/>
      <c r="D78" s="122"/>
      <c r="E78" s="123"/>
      <c r="F78" s="124"/>
      <c r="G78" s="124"/>
    </row>
    <row r="79" spans="1:7" s="101" customFormat="1" ht="36" x14ac:dyDescent="0.2">
      <c r="A79" s="96"/>
      <c r="B79" s="125" t="s">
        <v>160</v>
      </c>
      <c r="C79" s="125" t="s">
        <v>161</v>
      </c>
      <c r="D79" s="122"/>
      <c r="E79" s="123"/>
      <c r="F79" s="124"/>
      <c r="G79" s="124"/>
    </row>
    <row r="80" spans="1:7" s="101" customFormat="1" ht="24" x14ac:dyDescent="0.2">
      <c r="A80" s="96"/>
      <c r="B80" s="125" t="s">
        <v>242</v>
      </c>
      <c r="C80" s="125" t="s">
        <v>243</v>
      </c>
      <c r="D80" s="126"/>
      <c r="E80" s="127"/>
      <c r="F80" s="128"/>
      <c r="G80" s="124"/>
    </row>
    <row r="81" spans="1:7" s="101" customFormat="1" ht="12" x14ac:dyDescent="0.2">
      <c r="A81" s="96"/>
      <c r="B81" s="125"/>
      <c r="D81" s="126"/>
      <c r="E81" s="129"/>
      <c r="F81" s="130"/>
      <c r="G81" s="130"/>
    </row>
    <row r="82" spans="1:7" s="101" customFormat="1" ht="12" x14ac:dyDescent="0.2">
      <c r="A82" s="96"/>
      <c r="D82" s="126"/>
      <c r="E82" s="129"/>
      <c r="F82" s="130"/>
      <c r="G82" s="130"/>
    </row>
    <row r="83" spans="1:7" s="101" customFormat="1" ht="18" customHeight="1" x14ac:dyDescent="0.2">
      <c r="E83" s="129"/>
      <c r="F83" s="130"/>
      <c r="G83" s="130"/>
    </row>
    <row r="84" spans="1:7" s="101" customFormat="1" ht="18" customHeight="1" x14ac:dyDescent="0.2">
      <c r="E84" s="129"/>
      <c r="F84" s="130"/>
      <c r="G84" s="130"/>
    </row>
  </sheetData>
  <hyperlinks>
    <hyperlink ref="C12" r:id="rId1" display="https://www.bak.admin.ch/bak/de/home/kulturschaffen/film1/filmfoerderung/erfolgsabhaengige-filmfoerderung--succes-cinema-/succes-festival---gutschriften-fuer-den-kuenstlerischen-erfolg-a.html"/>
    <hyperlink ref="C13" r:id="rId2" display="https://www.bak.admin.ch/bak/fr/home/creation-culturelle/cinema/encouragement-du-cinema/aide-au-cinema-liee-au-succes--succes-cinema-/succes-festival---bonifications-pour-le-succes-artistique-a-des-.html"/>
  </hyperlinks>
  <pageMargins left="0.23622047244094491" right="0.23622047244094491" top="0.74803149606299213" bottom="0.74803149606299213" header="0.31496062992125984" footer="0.31496062992125984"/>
  <pageSetup paperSize="9" scale="87" fitToHeight="0" orientation="landscape" r:id="rId3"/>
  <rowBreaks count="1" manualBreakCount="1">
    <brk id="63" min="1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Long feature</vt:lpstr>
      <vt:lpstr>Short films</vt:lpstr>
      <vt:lpstr>'Long feature'!Druckbereich</vt:lpstr>
      <vt:lpstr>'Short films'!Druckbereich</vt:lpstr>
      <vt:lpstr>'Long feature'!Drucktitel</vt:lpstr>
      <vt:lpstr>'Short films'!Drucktitel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U80740492</dc:creator>
  <cp:lastModifiedBy>Bürcher Matthias Felix BAK</cp:lastModifiedBy>
  <cp:lastPrinted>2018-12-14T13:49:58Z</cp:lastPrinted>
  <dcterms:created xsi:type="dcterms:W3CDTF">2011-10-07T07:40:57Z</dcterms:created>
  <dcterms:modified xsi:type="dcterms:W3CDTF">2019-12-04T13:17:30Z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120</vt:lpwstr>
  </property>
  <property fmtid="{D5CDD505-2E9C-101B-9397-08002B2CF9AE}" pid="9" name="FSC#BSVTEMPL@102.1950:Dossierref">
    <vt:lpwstr>311.29-00199</vt:lpwstr>
  </property>
  <property fmtid="{D5CDD505-2E9C-101B-9397-08002B2CF9AE}" pid="10" name="FSC#BSVTEMPL@102.1950:Oursign">
    <vt:lpwstr>311.29-00199 25.08.2017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Film, BAK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Hallwylstrasse 15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Film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Festivalliste_2017_DEF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Verschiedenes Erfolgsabhängige Filmförderung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311.29-00199/00005/00002</vt:lpwstr>
  </property>
  <property fmtid="{D5CDD505-2E9C-101B-9397-08002B2CF9AE}" pid="39" name="FSC#EDICFG@15.1700:UniqueSubFileNumber">
    <vt:lpwstr>20173425-0120</vt:lpwstr>
  </property>
  <property fmtid="{D5CDD505-2E9C-101B-9397-08002B2CF9AE}" pid="40" name="FSC#BSVTEMPL@102.1950:DocumentIDEnhanced">
    <vt:lpwstr>311.29-00199 25.08.2017 Doknr: 120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Film</vt:lpwstr>
  </property>
  <property fmtid="{D5CDD505-2E9C-101B-9397-08002B2CF9AE}" pid="43" name="FSC#EDICFG@15.1700:FileRespOrgF">
    <vt:lpwstr>Cinéma</vt:lpwstr>
  </property>
  <property fmtid="{D5CDD505-2E9C-101B-9397-08002B2CF9AE}" pid="44" name="FSC#EDICFG@15.1700:FileRespOrgE">
    <vt:lpwstr>Film</vt:lpwstr>
  </property>
  <property fmtid="{D5CDD505-2E9C-101B-9397-08002B2CF9AE}" pid="45" name="FSC#EDICFG@15.1700:FileRespOrgI">
    <vt:lpwstr>cinema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199</vt:lpwstr>
  </property>
  <property fmtid="{D5CDD505-2E9C-101B-9397-08002B2CF9AE}" pid="55" name="FSC#COOELAK@1.1001:FileRefOU">
    <vt:lpwstr>S Fi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Skerlak Jela</vt:lpwstr>
  </property>
  <property fmtid="{D5CDD505-2E9C-101B-9397-08002B2CF9AE}" pid="58" name="FSC#COOELAK@1.1001:OwnerExtension">
    <vt:lpwstr>+41 58 46 31291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Film, BAK</vt:lpwstr>
  </property>
  <property fmtid="{D5CDD505-2E9C-101B-9397-08002B2CF9AE}" pid="65" name="FSC#COOELAK@1.1001:CreatedAt">
    <vt:lpwstr>25.08.2017</vt:lpwstr>
  </property>
  <property fmtid="{D5CDD505-2E9C-101B-9397-08002B2CF9AE}" pid="66" name="FSC#COOELAK@1.1001:OU">
    <vt:lpwstr>Film, BAK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*COO.2080.106.2.979983*</vt:lpwstr>
  </property>
  <property fmtid="{D5CDD505-2E9C-101B-9397-08002B2CF9AE}" pid="69" name="FSC#COOELAK@1.1001:RefBarCode">
    <vt:lpwstr>*COO.2080.106.2.979986*</vt:lpwstr>
  </property>
  <property fmtid="{D5CDD505-2E9C-101B-9397-08002B2CF9AE}" pid="70" name="FSC#COOELAK@1.1001:FileRefBarCode">
    <vt:lpwstr>*311.29-00199*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311.29</vt:lpwstr>
  </property>
  <property fmtid="{D5CDD505-2E9C-101B-9397-08002B2CF9AE}" pid="84" name="FSC#COOELAK@1.1001:CurrentUserRolePos">
    <vt:lpwstr>Sekretariat</vt:lpwstr>
  </property>
  <property fmtid="{D5CDD505-2E9C-101B-9397-08002B2CF9AE}" pid="85" name="FSC#COOELAK@1.1001:CurrentUserEmail">
    <vt:lpwstr>Eva.Fischer@bak.admin.ch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Festivalliste_2017_DEF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Hallwylstrasse 15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311.29-00199/00005/00002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COO.2080.106.2.979983</vt:lpwstr>
  </property>
  <property fmtid="{D5CDD505-2E9C-101B-9397-08002B2CF9AE}" pid="115" name="FSC#FSCFOLIO@1.1001:docpropproject">
    <vt:lpwstr/>
  </property>
</Properties>
</file>