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PivotChartFilter="1"/>
  <mc:AlternateContent xmlns:mc="http://schemas.openxmlformats.org/markup-compatibility/2006">
    <mc:Choice Requires="x15">
      <x15ac:absPath xmlns:x15ac="http://schemas.microsoft.com/office/spreadsheetml/2010/11/ac" url="M:\Org\FILM\Bereich\Transfer Sektion\1_Auswertung und Vielfalt\Succes_cinema\06_Succès Festival\Festivalliste_2025\"/>
    </mc:Choice>
  </mc:AlternateContent>
  <xr:revisionPtr revIDLastSave="0" documentId="13_ncr:1_{DC6F6EB7-8419-4088-8A8D-F761026E062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Long feature" sheetId="1" r:id="rId1"/>
    <sheet name="Short films" sheetId="2" r:id="rId2"/>
  </sheets>
  <definedNames>
    <definedName name="_xlnm._FilterDatabase" localSheetId="0" hidden="1">'Long feature'!$B$16:$G$110</definedName>
    <definedName name="_xlnm._FilterDatabase" localSheetId="1" hidden="1">'Short films'!#REF!</definedName>
    <definedName name="_xlnm.Print_Titles" localSheetId="0">'Long feature'!$16:$16</definedName>
    <definedName name="_xlnm.Print_Titles" localSheetId="1">'Short films'!$18:$18</definedName>
    <definedName name="_xlnm.Print_Area" localSheetId="0">'Long feature'!$B$1:$G$112</definedName>
    <definedName name="_xlnm.Print_Area" localSheetId="1">'Short films'!$B$1:$G$118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2" l="1"/>
  <c r="G102" i="2" l="1"/>
  <c r="G101" i="2"/>
  <c r="G91" i="1" l="1"/>
  <c r="G81" i="1"/>
  <c r="G80" i="1"/>
  <c r="G79" i="1"/>
  <c r="G76" i="1"/>
  <c r="G70" i="1"/>
  <c r="G69" i="1"/>
  <c r="G67" i="1"/>
  <c r="G66" i="1"/>
  <c r="G17" i="1" l="1"/>
  <c r="G90" i="1"/>
  <c r="G89" i="1"/>
  <c r="G64" i="1"/>
  <c r="G63" i="1"/>
  <c r="G115" i="2" l="1"/>
  <c r="G83" i="2"/>
  <c r="G84" i="2"/>
  <c r="G98" i="2"/>
  <c r="G81" i="2"/>
  <c r="G93" i="1"/>
  <c r="G103" i="2"/>
  <c r="G64" i="2"/>
  <c r="G55" i="2"/>
  <c r="G96" i="2"/>
  <c r="G78" i="1"/>
  <c r="G77" i="1"/>
  <c r="G76" i="2"/>
  <c r="G114" i="2"/>
  <c r="G113" i="2"/>
  <c r="G111" i="2"/>
  <c r="G108" i="2"/>
  <c r="G107" i="2"/>
  <c r="G106" i="2"/>
  <c r="G104" i="2"/>
  <c r="G100" i="2"/>
  <c r="G99" i="2"/>
  <c r="G97" i="2"/>
  <c r="G95" i="2"/>
  <c r="G89" i="2"/>
  <c r="G88" i="2"/>
  <c r="G82" i="2"/>
  <c r="G80" i="2"/>
  <c r="G94" i="2"/>
  <c r="G19" i="2"/>
  <c r="G74" i="2"/>
  <c r="G73" i="2"/>
  <c r="G70" i="2"/>
  <c r="G65" i="2"/>
  <c r="G61" i="2"/>
  <c r="G60" i="2"/>
  <c r="G57" i="2"/>
  <c r="G54" i="2"/>
  <c r="G53" i="2"/>
  <c r="G50" i="2"/>
  <c r="G49" i="2"/>
  <c r="G47" i="2"/>
  <c r="G44" i="2"/>
  <c r="G43" i="2"/>
  <c r="G42" i="2"/>
  <c r="G40" i="2"/>
  <c r="G39" i="2"/>
  <c r="G37" i="2"/>
  <c r="G32" i="2"/>
  <c r="G30" i="2"/>
  <c r="G29" i="2"/>
  <c r="G54" i="1"/>
  <c r="G43" i="1"/>
  <c r="G23" i="1"/>
  <c r="G25" i="1"/>
  <c r="G31" i="1"/>
  <c r="G38" i="1"/>
  <c r="G41" i="1"/>
  <c r="G110" i="1"/>
  <c r="G75" i="1"/>
  <c r="G65" i="1"/>
  <c r="G51" i="1"/>
  <c r="G109" i="1"/>
  <c r="G101" i="1"/>
  <c r="G102" i="1"/>
  <c r="G105" i="1"/>
  <c r="G82" i="1"/>
  <c r="G83" i="1"/>
  <c r="G85" i="1"/>
  <c r="G88" i="1"/>
  <c r="G53" i="1"/>
  <c r="G55" i="1"/>
  <c r="G59" i="1"/>
  <c r="G60" i="1"/>
  <c r="G61" i="1"/>
  <c r="G62" i="1"/>
  <c r="G68" i="1"/>
  <c r="G71" i="1"/>
  <c r="G72" i="1"/>
</calcChain>
</file>

<file path=xl/sharedStrings.xml><?xml version="1.0" encoding="utf-8"?>
<sst xmlns="http://schemas.openxmlformats.org/spreadsheetml/2006/main" count="830" uniqueCount="404">
  <si>
    <t>A</t>
  </si>
  <si>
    <t>Festival</t>
  </si>
  <si>
    <t>Cannes</t>
  </si>
  <si>
    <t>European Film Award</t>
  </si>
  <si>
    <t>B</t>
  </si>
  <si>
    <t>C</t>
  </si>
  <si>
    <t>International Competition</t>
  </si>
  <si>
    <t>Discovery</t>
  </si>
  <si>
    <t>Bundesamt für Kultur</t>
  </si>
  <si>
    <t>Office fédéral de la culture</t>
  </si>
  <si>
    <t>Ufficio federale della cultura</t>
  </si>
  <si>
    <t>Gala Presentations</t>
  </si>
  <si>
    <t>Masters</t>
  </si>
  <si>
    <t>Special Presentations</t>
  </si>
  <si>
    <t>Informations pratiques Succès Festival sous:</t>
  </si>
  <si>
    <t>Internationaler Wettbewerb</t>
  </si>
  <si>
    <t>Montreal Festival du Nouveau cinéma</t>
  </si>
  <si>
    <t>Langfilme</t>
  </si>
  <si>
    <t xml:space="preserve"> </t>
  </si>
  <si>
    <t xml:space="preserve">Compétition internationale </t>
  </si>
  <si>
    <t>Prix SRG SSR de la Semaine de la critique</t>
  </si>
  <si>
    <t xml:space="preserve">Louve d'or </t>
  </si>
  <si>
    <t xml:space="preserve">Compétition officielle </t>
  </si>
  <si>
    <t xml:space="preserve">Jury Award </t>
  </si>
  <si>
    <t>Internationaler Spielfilmwettbewerb</t>
  </si>
  <si>
    <t>Internationaler Dokumentarfilmwettbewerb</t>
  </si>
  <si>
    <t>Goldenes Auge</t>
  </si>
  <si>
    <t>Documentary Competition</t>
  </si>
  <si>
    <t>Amsterdam International Documentary Film Festival IDFA</t>
  </si>
  <si>
    <t>Berlin Internationale Filmfestspiele (Berlinale)</t>
  </si>
  <si>
    <t>-</t>
  </si>
  <si>
    <t>Busan International Film Festival BIFF</t>
  </si>
  <si>
    <t>Hong Kong International Film Festival HIFF</t>
  </si>
  <si>
    <t>Karlovy Vary International Film Festival</t>
  </si>
  <si>
    <t xml:space="preserve">Park City Sundance Film Festival </t>
  </si>
  <si>
    <t>Rotterdam International Film Festival IFFR</t>
  </si>
  <si>
    <t>Stuttgart Internationales Trickfilm-Festival</t>
  </si>
  <si>
    <t>Toronto International Film Festival TIFF</t>
  </si>
  <si>
    <t>Zurich Film Festival</t>
  </si>
  <si>
    <t>Anrechenbare Sektionen 
Sections éligibles</t>
  </si>
  <si>
    <t>Anrechenbare Preise
Prix éligibles</t>
  </si>
  <si>
    <t>Kategorie
Catégorie</t>
  </si>
  <si>
    <t>Teilnahme
Participation</t>
  </si>
  <si>
    <t>San Sebastian International Film Festival</t>
  </si>
  <si>
    <t>Shanghai International Film Festival SIFF</t>
  </si>
  <si>
    <t>Tokyo International Film Festival TIFF</t>
  </si>
  <si>
    <t>Sao Paolo Mostra Internacional de Cinema</t>
  </si>
  <si>
    <t>Venezia Mostra / Sezione autonome</t>
  </si>
  <si>
    <t>Longs métrages</t>
  </si>
  <si>
    <t>Academy Awards® (Oscars®)</t>
  </si>
  <si>
    <t>Namur Festival International du Film Francophone</t>
  </si>
  <si>
    <t>Nyon Visions du Réel - Festival International de Cinéma</t>
  </si>
  <si>
    <t>Annecy Festival International du Film d'Animation FIFA</t>
  </si>
  <si>
    <t>Venezia Mostra Internazionale d’Arte Cinematografica</t>
  </si>
  <si>
    <t>Golden Shell for Best Film</t>
  </si>
  <si>
    <t>Kurzfilme</t>
  </si>
  <si>
    <t>Courts métrages</t>
  </si>
  <si>
    <t>Annecy Festival international du film d'animation FIFA</t>
  </si>
  <si>
    <t>Aspen Shortsfest</t>
  </si>
  <si>
    <t>Baden Fantoche Internationales Festival für Animationsfilm</t>
  </si>
  <si>
    <t>1 Goldener Bär für den besten Kurzfilm
2 Silberner Bär Preis der Jury</t>
  </si>
  <si>
    <t>Internationaler Wettbewerb und Dokumentarfilmwettbewerb</t>
  </si>
  <si>
    <t>Bilbao International Festival of Documentary and Short Film ZINEBI</t>
  </si>
  <si>
    <t>Clermont-Ferrand Festival International du Court Métrage FICM</t>
  </si>
  <si>
    <t>Compétition Labo</t>
  </si>
  <si>
    <t>Short Film Competition</t>
  </si>
  <si>
    <t>Loup argenté</t>
  </si>
  <si>
    <t>New York Tribeca Film Festival</t>
  </si>
  <si>
    <t>Nomination</t>
  </si>
  <si>
    <t xml:space="preserve">Ottawa International Animation Festival OIAF  </t>
  </si>
  <si>
    <t>Palm Springs International ShortFest</t>
  </si>
  <si>
    <t xml:space="preserve">International Competition </t>
  </si>
  <si>
    <t>Tiger Award Short Film</t>
  </si>
  <si>
    <t>Stuttgart Internationales Trickfilmfestival</t>
  </si>
  <si>
    <t>Tampere International Short Film Festival ISFF</t>
  </si>
  <si>
    <t xml:space="preserve">Tokyo Short Shorts Film Festival Asia (SSFF ASIA) </t>
  </si>
  <si>
    <t>Short Cuts International</t>
  </si>
  <si>
    <t>Uppsala International Short Film Festival</t>
  </si>
  <si>
    <t>Premio Orizzonti per il miglior corto metraggio</t>
  </si>
  <si>
    <t xml:space="preserve">Vila do Conde Curtas </t>
  </si>
  <si>
    <t xml:space="preserve">C </t>
  </si>
  <si>
    <t>Winterthur Internationale Kurzfilmtage</t>
  </si>
  <si>
    <t>Grand Competition - Short Film</t>
  </si>
  <si>
    <t xml:space="preserve">Dušan Vukotić award for the best student film </t>
  </si>
  <si>
    <t>*zulässig sind nur Schulfilme, die majoritär von einem unabhängigen Schweizer Produzenten produziert sind</t>
  </si>
  <si>
    <t>*éligibles sont les films d'écoles produit majoritairement par un producteur indépendant suisse</t>
  </si>
  <si>
    <t>Oberhausen Internationale Kurzfilmtage IKFT</t>
  </si>
  <si>
    <r>
      <t>Mit Preis (</t>
    </r>
    <r>
      <rPr>
        <b/>
        <sz val="10"/>
        <rFont val="Arial"/>
        <family val="2"/>
      </rPr>
      <t>×</t>
    </r>
    <r>
      <rPr>
        <b/>
        <sz val="10"/>
        <rFont val="Arial Narrow"/>
        <family val="2"/>
      </rPr>
      <t>2)
Avec prix (</t>
    </r>
    <r>
      <rPr>
        <b/>
        <sz val="10"/>
        <rFont val="Arial"/>
        <family val="2"/>
      </rPr>
      <t>×</t>
    </r>
    <r>
      <rPr>
        <b/>
        <sz val="10"/>
        <rFont val="Arial Narrow"/>
        <family val="2"/>
      </rPr>
      <t>2)</t>
    </r>
  </si>
  <si>
    <t>Wettbewerb Spielfilm</t>
  </si>
  <si>
    <t xml:space="preserve">
Wettbewerb Dokumentarfilm</t>
  </si>
  <si>
    <t>New York Tribeca</t>
  </si>
  <si>
    <t>International Competition (Fiction, Documentary, Animation, Experimental)</t>
  </si>
  <si>
    <t>Montreal Festival du Nouveau cinéma FNC</t>
  </si>
  <si>
    <t>Sydney (Bondi Beach) Flickerfest International Short Film Festival</t>
  </si>
  <si>
    <t>International Short Film Competition</t>
  </si>
  <si>
    <t>Dox:Award</t>
  </si>
  <si>
    <t>Next:Wave Award</t>
  </si>
  <si>
    <t>European Film</t>
  </si>
  <si>
    <t>International Narrative Competition</t>
  </si>
  <si>
    <t>New Directors Competition</t>
  </si>
  <si>
    <t>Short Films Competition</t>
  </si>
  <si>
    <t xml:space="preserve">European Short Film </t>
  </si>
  <si>
    <t>Academy Award® (Oscar®) for
1 Short Film (Animated)
2 Documentary (Short Subject)
3 Short Film (Live Action)</t>
  </si>
  <si>
    <t>Krakow Film Festival KFF</t>
  </si>
  <si>
    <t xml:space="preserve">Sesterce d'or au meilleur long ou moyen métrage </t>
  </si>
  <si>
    <t xml:space="preserve">Locarno Festival </t>
  </si>
  <si>
    <t xml:space="preserve">TIFF Docs </t>
  </si>
  <si>
    <t xml:space="preserve">Wavelengths </t>
  </si>
  <si>
    <t>Platform</t>
  </si>
  <si>
    <t>Sélection officielle : courts métrages fin d'études en compétition*</t>
  </si>
  <si>
    <t>Competition</t>
  </si>
  <si>
    <t>Prix du court métrage</t>
  </si>
  <si>
    <t>Prix découverte</t>
  </si>
  <si>
    <t>Compétition Internationale</t>
  </si>
  <si>
    <t>International Shorts</t>
  </si>
  <si>
    <t>Leipzig Internationales Leipziger Festival für Dokumentar- und Animationsfilm (DOK Leipzig)</t>
  </si>
  <si>
    <t>Student Animation Competition*</t>
  </si>
  <si>
    <t>Toronto Hot Docs - Canadian International Documentary Festival</t>
  </si>
  <si>
    <t>Student Film Competition*</t>
  </si>
  <si>
    <t>CPH: Dox Copenhagen International Documentary Film Festival</t>
  </si>
  <si>
    <t>Tiger Competition</t>
  </si>
  <si>
    <t>International Spectrum Competition</t>
  </si>
  <si>
    <t>Palme d'or du court métrage</t>
  </si>
  <si>
    <t xml:space="preserve">AniMovie Internationaler Wettbewerb </t>
  </si>
  <si>
    <t>Wettbewerb</t>
  </si>
  <si>
    <t>Panorama</t>
  </si>
  <si>
    <t>Forum</t>
  </si>
  <si>
    <t>Generation Wettbewerb (Kplus und 14Plus)</t>
  </si>
  <si>
    <t>Flash Forward</t>
  </si>
  <si>
    <t>Wide Angle</t>
  </si>
  <si>
    <t>Compétition internationale</t>
  </si>
  <si>
    <t>Un certain regard</t>
  </si>
  <si>
    <t>Semaine de la critique</t>
  </si>
  <si>
    <t>Concorso internazionale</t>
  </si>
  <si>
    <t>Concorso cineasti del presente</t>
  </si>
  <si>
    <t>Compétition internationale longs métrages</t>
  </si>
  <si>
    <t>Compétition Burning Lights</t>
  </si>
  <si>
    <t>World Cinema Dramatic Competiton</t>
  </si>
  <si>
    <t>World Cinema Documentary Competition</t>
  </si>
  <si>
    <t>Official Selection Competition</t>
  </si>
  <si>
    <t>Settimana della critica</t>
  </si>
  <si>
    <t>Berlinale Shorts Wettbewerb</t>
  </si>
  <si>
    <t>Semaine de la critique (compétition courts métrages &amp; séance spéciale)</t>
  </si>
  <si>
    <t>Ammodo Tiger Short Competition</t>
  </si>
  <si>
    <t>Orizzonti Short Films Competition</t>
  </si>
  <si>
    <t>Schweizer Wettbewerb</t>
  </si>
  <si>
    <t>Young Cinema Competition (World)</t>
  </si>
  <si>
    <t>Leipzig Internationales Leipziger Festival für Dokumentar- und Animationsfilm  (DOK Leipzig)</t>
  </si>
  <si>
    <t>Best International Narrative Feature</t>
  </si>
  <si>
    <t>Best Documentary Feature Film</t>
  </si>
  <si>
    <t>Saarbrücken Filmfestival Max Ophüls Preis</t>
  </si>
  <si>
    <t>Max Ophüls Preis für den besten Spielfilm</t>
  </si>
  <si>
    <t>Max Ophüls Preis für den besten Dokumentarfilm</t>
  </si>
  <si>
    <t>Kutxabank New Directors Award</t>
  </si>
  <si>
    <t>Toronto Platform Prize</t>
  </si>
  <si>
    <t>Giornate degli Autori</t>
  </si>
  <si>
    <t>Chicago International Children's Film Festival</t>
  </si>
  <si>
    <t>Gijon International Film Festival</t>
  </si>
  <si>
    <t>Zlin International Film Festival for Children and Youth</t>
  </si>
  <si>
    <t>Berlin Internationales Kurzfilmfestival (interfilm)</t>
  </si>
  <si>
    <t>Bristol Encounters Film Festival</t>
  </si>
  <si>
    <t>Cork International Film Festival</t>
  </si>
  <si>
    <t>Guanajuato International Film Festival</t>
  </si>
  <si>
    <t>Independent Short Film Competition</t>
  </si>
  <si>
    <t>Flickerfest Award - Best Documentary Short Film</t>
  </si>
  <si>
    <t>IWC Short Cuts Award for Best Short Film</t>
  </si>
  <si>
    <t>Zagreb World Festival of Animated Film (Animafest)</t>
  </si>
  <si>
    <t>Best Film for Children</t>
  </si>
  <si>
    <t>Ann Arbor Film Festival</t>
  </si>
  <si>
    <t>The Animation Guild Award for Best Student Animation</t>
  </si>
  <si>
    <t>1 Short Film Grand Jury Prize
2 Short Film Jury Award: International Fiction
3 Short Film Jury Award: Animation
4 Short Film Jury Award: Nonfiction</t>
  </si>
  <si>
    <t>1 International Feature Film
2 Best Picture
3 Animated Feature Film
4 Documentary (Feature)</t>
  </si>
  <si>
    <t>Monstra Lisboa Animated Film Festival</t>
  </si>
  <si>
    <t>Bayard du Meilleur court métrage Compétition internationale</t>
  </si>
  <si>
    <t>Official Selection</t>
  </si>
  <si>
    <t>Odense International Film Festival</t>
  </si>
  <si>
    <t>Animation Competition</t>
  </si>
  <si>
    <t>Best Short Documentary</t>
  </si>
  <si>
    <t>European Competition</t>
  </si>
  <si>
    <t>Best European Short Animation Film</t>
  </si>
  <si>
    <t>Young Animation - Preis für den besten Studentenfilm*</t>
  </si>
  <si>
    <t>Neuchâtel NIFFF</t>
  </si>
  <si>
    <t>Qualification
(nicht kumuliert zu Festivalpreis, der qualifiziert)</t>
  </si>
  <si>
    <t>Pardi di domani concorso nazionale</t>
  </si>
  <si>
    <t>Compétition pour le meilleur court-métrage suisse
Compétition for the best swiss fantastic short</t>
  </si>
  <si>
    <t>International Short Film Festival Nijmegen</t>
  </si>
  <si>
    <t>Amsterdam Cinekid Festival</t>
  </si>
  <si>
    <t>Best Children's Film Competition</t>
  </si>
  <si>
    <t>Best International Short Film Competition</t>
  </si>
  <si>
    <t>Bucheon BIAF</t>
  </si>
  <si>
    <t>International Competition Short Film</t>
  </si>
  <si>
    <t>Sitges Film Festival</t>
  </si>
  <si>
    <t>Best Animated Short Film</t>
  </si>
  <si>
    <t>Venezia Mostra Internazionale d’Arte Cinematografica - 
La Biennale di Venezia</t>
  </si>
  <si>
    <t>Frontlight</t>
  </si>
  <si>
    <t xml:space="preserve">Luminous </t>
  </si>
  <si>
    <t>Crystal Globe Competition</t>
  </si>
  <si>
    <t>AniMovie Award - Preis für den besten internationalen Animations-Langfilm</t>
  </si>
  <si>
    <t xml:space="preserve">Locarno Film Festival </t>
  </si>
  <si>
    <t>Best Live-Action Short Over 15 Minutes</t>
  </si>
  <si>
    <t>Best Live-Action Short 15 Minutes and under</t>
  </si>
  <si>
    <t>Best Children's Film Jury Award</t>
  </si>
  <si>
    <t>Envision Competition</t>
  </si>
  <si>
    <t xml:space="preserve">Envision Competition </t>
  </si>
  <si>
    <t>IDFA Award for Best Youth Documentary</t>
  </si>
  <si>
    <t>IDFA Competition for Youth Documentary</t>
  </si>
  <si>
    <t>Compétition courts métrages</t>
  </si>
  <si>
    <t>Compétition du Court</t>
  </si>
  <si>
    <t xml:space="preserve">Best of the Festival Award </t>
  </si>
  <si>
    <t>Best Animated Short</t>
  </si>
  <si>
    <t>Best Documentary Short</t>
  </si>
  <si>
    <t>Films for Children Competition</t>
  </si>
  <si>
    <t xml:space="preserve">DOK.international </t>
  </si>
  <si>
    <t>DOK.deutsch</t>
  </si>
  <si>
    <t>Compétition Contrechamps</t>
  </si>
  <si>
    <t>ACID</t>
  </si>
  <si>
    <t>Big Screen Competition</t>
  </si>
  <si>
    <t>VPRO Big Screen Award</t>
  </si>
  <si>
    <t xml:space="preserve">Proxima Competition </t>
  </si>
  <si>
    <t>World Showcase</t>
  </si>
  <si>
    <t>Teddy Award (Best Short)</t>
  </si>
  <si>
    <t>Sélection officielle : Courts métrages Off-Limits en compétition</t>
  </si>
  <si>
    <t>Prix du film "Off-Limits"</t>
  </si>
  <si>
    <t>Austin SXSW South by Southwest Film Festival</t>
  </si>
  <si>
    <t>Narrative Shorts Competition</t>
  </si>
  <si>
    <t>Short Film Grand Jury Award Narrative Short Competition</t>
  </si>
  <si>
    <t>Documentary Shorts Competition</t>
  </si>
  <si>
    <t>Short Film Grand Jury Award Documentary Short Competition</t>
  </si>
  <si>
    <t>Midnight Shorts Competition</t>
  </si>
  <si>
    <t>Short Film Grand Jury Award Midnight Shorts Competition</t>
  </si>
  <si>
    <t>Animated Shorts Competition</t>
  </si>
  <si>
    <t>Short Film Grand Jury Award Animated Shorts Competition</t>
  </si>
  <si>
    <t>Busan International Short Film Festival</t>
  </si>
  <si>
    <t xml:space="preserve">Grand Prix </t>
  </si>
  <si>
    <t>Séléction officielle – Hors compétition</t>
  </si>
  <si>
    <t>CPH:DOX International Documentary Film Festival</t>
  </si>
  <si>
    <t>New: Vision Award</t>
  </si>
  <si>
    <t>Saguenay REGARD – Festival international du court métrage</t>
  </si>
  <si>
    <t>Compétition offcielle</t>
  </si>
  <si>
    <t>Pardino d’oro Swiss Life for the Best Auteur Short</t>
  </si>
  <si>
    <t>Børge Ring Award</t>
  </si>
  <si>
    <t>Burning Lights Competition</t>
  </si>
  <si>
    <t>World Cinema</t>
  </si>
  <si>
    <t>F:ACT Award</t>
  </si>
  <si>
    <t>Göteborg Film Festival</t>
  </si>
  <si>
    <t>Dragon Award Best International Film</t>
  </si>
  <si>
    <t>Torino Film Festival</t>
  </si>
  <si>
    <t>Longs métrages en compétition L'officielle</t>
  </si>
  <si>
    <t>Golden Goblet Awards Competition</t>
  </si>
  <si>
    <t>International Competition of Feature Films</t>
  </si>
  <si>
    <t>München DOK.fest</t>
  </si>
  <si>
    <t>Angers Premiers Plans Film Festival</t>
  </si>
  <si>
    <t>Films in Competition</t>
  </si>
  <si>
    <t>Sélection officielle: Courts métrages en compétition L'officielle</t>
  </si>
  <si>
    <t>Shorts Program Competition</t>
  </si>
  <si>
    <t>La Sélection La Cinef</t>
  </si>
  <si>
    <t>Official Selection: Short Film Competition</t>
  </si>
  <si>
    <t>Pardi di domani Corti d'autore</t>
  </si>
  <si>
    <t>Official Fantastic Competition Shorts</t>
  </si>
  <si>
    <t>Anima’t Shorts Competition</t>
  </si>
  <si>
    <t>Animation Avantgarde - Internationaler Wettbewerb</t>
  </si>
  <si>
    <t xml:space="preserve">Grande Prémio MONSTRA </t>
  </si>
  <si>
    <t>Vienna Shorts</t>
  </si>
  <si>
    <t>Fiction &amp; Documentary - Internationaler Wettbewerb</t>
  </si>
  <si>
    <t>Compétition internationale (courts &amp; moyens métrages)</t>
  </si>
  <si>
    <t>HC Andersen Award</t>
  </si>
  <si>
    <t>Méliès d'Argent for Short Film</t>
  </si>
  <si>
    <t>VIKTOR Main Competition DOK.international</t>
  </si>
  <si>
    <t>IDFA Competition for Short Documentary</t>
  </si>
  <si>
    <t>IDFA Award for Best Short Documentary</t>
  </si>
  <si>
    <t>European Short Films Competition</t>
  </si>
  <si>
    <t>European Short Animated Films Competition</t>
  </si>
  <si>
    <t>10000</t>
  </si>
  <si>
    <t>20000</t>
  </si>
  <si>
    <t>1 World Cinema Grand Jury Prize Dramatic
2 Directing Award: World Cinema Dramatic</t>
  </si>
  <si>
    <t>1 World Cinema Grand Jury Prize Documentary
2 Directing Award: World Cinema Documentary</t>
  </si>
  <si>
    <t>Student Academy Awards (SAA)*</t>
  </si>
  <si>
    <t>International Feature Films Competition</t>
  </si>
  <si>
    <t>International Documentaries Competition</t>
  </si>
  <si>
    <t>Principado de Asturias Prize for Best Short Film</t>
  </si>
  <si>
    <t>Vienna Short Film Award</t>
  </si>
  <si>
    <t>ASIFA Austria Award</t>
  </si>
  <si>
    <t>Solothurner Filmtage</t>
  </si>
  <si>
    <t>Prix de Soleure</t>
  </si>
  <si>
    <t>Compétition</t>
  </si>
  <si>
    <t>Paris Cinéma du Réel</t>
  </si>
  <si>
    <t>Zabaltegi Tabakalera</t>
  </si>
  <si>
    <t xml:space="preserve">Thessaloniki Documentary Film Festival </t>
  </si>
  <si>
    <t>Offizielle Selektion</t>
  </si>
  <si>
    <t>Non-Fiction Competition</t>
  </si>
  <si>
    <t>Wavelengths</t>
  </si>
  <si>
    <t>Vienna International Film Festival (Viennale)</t>
  </si>
  <si>
    <t>Quinzaine des Cinéastes</t>
  </si>
  <si>
    <t>Centrepiece</t>
  </si>
  <si>
    <t>Student Competition</t>
  </si>
  <si>
    <t>International / Live-action Competition</t>
  </si>
  <si>
    <t>Internationaler Wettbewerb Dokumentarfilm</t>
  </si>
  <si>
    <t>Internationaler Wettbewerb Animationsfilm</t>
  </si>
  <si>
    <t>Telluride Film Festival TFF</t>
  </si>
  <si>
    <t>Biarritz Festival International Documentaire FIPADOC</t>
  </si>
  <si>
    <t>The Show - Official Selection</t>
  </si>
  <si>
    <t>Caméra d'or</t>
  </si>
  <si>
    <t>Zabaltegi-Tabakalera Award</t>
  </si>
  <si>
    <t>Grand Prix Cinéma du réel</t>
  </si>
  <si>
    <t>Documentary Film Competition</t>
  </si>
  <si>
    <t>Feature Films in Competition</t>
  </si>
  <si>
    <t>Durban International Film Festival DIFF</t>
  </si>
  <si>
    <t>Best Feature Film</t>
  </si>
  <si>
    <t xml:space="preserve">Best Documentary </t>
  </si>
  <si>
    <t>Documentaire Musical</t>
  </si>
  <si>
    <t>Documentaire Impact</t>
  </si>
  <si>
    <t>Documentaire International</t>
  </si>
  <si>
    <t>Grand Prix Documentaire International</t>
  </si>
  <si>
    <t>Grand Prix Documentaire Musical</t>
  </si>
  <si>
    <t>Grand Prix Documentaire Impact</t>
  </si>
  <si>
    <t>Hauptpreis Schweizer Wettbewerb</t>
  </si>
  <si>
    <t>Grand Prix George Lucas Award</t>
  </si>
  <si>
    <t>Midnight</t>
  </si>
  <si>
    <t>Spotlight</t>
  </si>
  <si>
    <t>Perspectives</t>
  </si>
  <si>
    <t>Sélection officielle hors compétition (Théâtre Lumière)</t>
  </si>
  <si>
    <t>Out of Competition (Sala Grande)</t>
  </si>
  <si>
    <t>Out of Competition (andere/autres)</t>
  </si>
  <si>
    <t>Special (andere/autres)</t>
  </si>
  <si>
    <t>Sélection officielle hors compétition (andere/autres)</t>
  </si>
  <si>
    <t>Für die Berechnung der Gutschriften für Kurzfilme werden die angegebenen Punkte mit 15% multipliziert.</t>
  </si>
  <si>
    <t>Orizzonti</t>
  </si>
  <si>
    <t>IDFA Award for Best Film</t>
  </si>
  <si>
    <t>IDFA Envision Award</t>
  </si>
  <si>
    <t xml:space="preserve">IDFA Award for Best First Feature </t>
  </si>
  <si>
    <t>Cristal du Long Métrage</t>
  </si>
  <si>
    <t>Contrechamp Award</t>
  </si>
  <si>
    <t>GWFF Best First Feature Award</t>
  </si>
  <si>
    <t>1 Palme d'Or
2 Grand Prix
3 Prix du Jury
4 Award for Best Director
5 Caméra d'or</t>
  </si>
  <si>
    <t>1 Prix Un certain regard
2 Caméra d'or</t>
  </si>
  <si>
    <t>1 Grand Prix
2 Caméra d'or</t>
  </si>
  <si>
    <t>Firebird Award</t>
  </si>
  <si>
    <t xml:space="preserve">Grand Prix - Crystal Globe </t>
  </si>
  <si>
    <t>Proxima Grand Prix</t>
  </si>
  <si>
    <t>Goldene Taube</t>
  </si>
  <si>
    <t>Pardo d'oro</t>
  </si>
  <si>
    <t>Pardo d'oro cineasti del presente</t>
  </si>
  <si>
    <t>VIKTOR DOK.deutsch</t>
  </si>
  <si>
    <t>Bayard d'or du meilleur film</t>
  </si>
  <si>
    <t>Grand Prix</t>
  </si>
  <si>
    <t>Prix de la Compétition Burning Lights</t>
  </si>
  <si>
    <t>Tiger Award</t>
  </si>
  <si>
    <t>Golden Goblet Award for Best Feature Film</t>
  </si>
  <si>
    <t>Tokyo Grand Prix</t>
  </si>
  <si>
    <t>Best Film Award</t>
  </si>
  <si>
    <t>Best International Documentary Award</t>
  </si>
  <si>
    <t>Best International Feature Documentary Award</t>
  </si>
  <si>
    <t>1 Leone d'oro per il miglior film
2 Gran Premio della Giuria
3 Leone d'argento per la migliore regia
4 Leone del futuro</t>
  </si>
  <si>
    <t>1 Premio Orizzonti per il miglior film
2 Leone del futuro</t>
  </si>
  <si>
    <t>1 Giornate degli Autori Award
2 Leone del futuro</t>
  </si>
  <si>
    <t>1 Grand Prize Venice International Film Critics’ Week
2 Leone del futuro</t>
  </si>
  <si>
    <t>Golden Slipper - for Best Feature Film for Children</t>
  </si>
  <si>
    <t>1 Cristal du court métrage
2 Prix du Jury</t>
  </si>
  <si>
    <t>Grand Jury Prize</t>
  </si>
  <si>
    <t>Best Experimental Film</t>
  </si>
  <si>
    <t>Cristal du film de fin d'études</t>
  </si>
  <si>
    <t>Best Film</t>
  </si>
  <si>
    <t>Best Swiss Film</t>
  </si>
  <si>
    <t>Gläserner Bär für den besten Kurzfilm</t>
  </si>
  <si>
    <t>Berlin-Brandenburg Kurzfilmpreis - Bester Film</t>
  </si>
  <si>
    <t>Grand Award of the Bilbao Film Festival</t>
  </si>
  <si>
    <t>Brief Encounter Grand Prix</t>
  </si>
  <si>
    <t>Grand Prize</t>
  </si>
  <si>
    <t>Premier prix du court métrage</t>
  </si>
  <si>
    <t>1 Grand prix
2 Prix spécial du Jury
3 Prix du meilleur film d'animation
4 Prix du meilleur film documentaire</t>
  </si>
  <si>
    <t>1 Grand prix
2 Prix spécial du Jury</t>
  </si>
  <si>
    <t>Grand Prix International Short Award</t>
  </si>
  <si>
    <t>Golden Dragon</t>
  </si>
  <si>
    <t>Pardino d'oro</t>
  </si>
  <si>
    <t>Silver Méliès for best fantastic European short film</t>
  </si>
  <si>
    <t>Prix du meilleur moyen métrage remis par la Clinique de Genolier</t>
  </si>
  <si>
    <t>Hauptpreis</t>
  </si>
  <si>
    <t>Best of Festival Award</t>
  </si>
  <si>
    <t>Student Academy Award (Gold medal)</t>
  </si>
  <si>
    <t>Best International  Short Documentary Award</t>
  </si>
  <si>
    <t>Uppsala Grand Prix</t>
  </si>
  <si>
    <t xml:space="preserve">Great Prize International Competition </t>
  </si>
  <si>
    <t>Hauptpreis internationaler Wettbewerb</t>
  </si>
  <si>
    <t>Grand Prix - Short Film</t>
  </si>
  <si>
    <r>
      <t>1 Goldener Bär für den Besten Film
2 Silberner Bär Grosser Preis der Jury</t>
    </r>
    <r>
      <rPr>
        <b/>
        <sz val="10"/>
        <color rgb="FF92D050"/>
        <rFont val="Arial Narrow"/>
        <family val="2"/>
      </rPr>
      <t xml:space="preserve">
</t>
    </r>
    <r>
      <rPr>
        <sz val="10"/>
        <rFont val="Arial Narrow"/>
        <family val="2"/>
      </rPr>
      <t xml:space="preserve">3 Silberner Bär Preis der Jury </t>
    </r>
    <r>
      <rPr>
        <b/>
        <sz val="10"/>
        <color rgb="FF92D050"/>
        <rFont val="Arial Narrow"/>
        <family val="2"/>
      </rPr>
      <t xml:space="preserve">
</t>
    </r>
    <r>
      <rPr>
        <sz val="10"/>
        <rFont val="Arial Narrow"/>
        <family val="2"/>
      </rPr>
      <t>4 Silberner Bär für die Beste Regie
5 GWFF Best First Feature Award</t>
    </r>
  </si>
  <si>
    <t>1 Gläserner Bär für den besten Film Generation Kplus 
2 GWFF Best First Feature Award</t>
  </si>
  <si>
    <t>Nelvana Grand Prize for Independent Short Animation</t>
  </si>
  <si>
    <t>Goldene Taube für einen kurzen Animationsfilm</t>
  </si>
  <si>
    <t>Goldene Taube für einen kurzen Dokumentarfilm</t>
  </si>
  <si>
    <t>Flickerfest Award - Best International Short Film</t>
  </si>
  <si>
    <t xml:space="preserve">Festivalliste und Auszeichnungen für Succès Festival 2025 (gültig ab 01.01.2025) </t>
  </si>
  <si>
    <t>Liste des festivals et prix pour le modèle succès festival 2025 (valable dès le 01.01.2025)</t>
  </si>
  <si>
    <t>Praktische Hinweise Succès Festival unter:</t>
  </si>
  <si>
    <t>Website BAK</t>
  </si>
  <si>
    <t>Site internet OFC</t>
  </si>
  <si>
    <t>Professional Jury: Best Live-Action / Animated Short</t>
  </si>
  <si>
    <t>Best International Fiction / Documentary / Animation / Experimental Short</t>
  </si>
  <si>
    <t>Best Narrative / Documentary / Animated Short</t>
  </si>
  <si>
    <t>Cinekid Lion Jury Award Animation / Documentary / Live-Action</t>
  </si>
  <si>
    <t>Best Animation / Comedy / Documentary / Drama</t>
  </si>
  <si>
    <t>Best European Short Fiction Film / Best Documentary Film</t>
  </si>
  <si>
    <t>Professional Jury: Best Live-Action / Animated / Documentary Feature</t>
  </si>
  <si>
    <t>Pour le calcul des bonifications pour les courts métrages, les points affichés sont multipliés par 15%.</t>
  </si>
  <si>
    <t>Special (Berlinale Palast)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</si>
</sst>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28"/>
      <color indexed="8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8"/>
      <color indexed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610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sz val="2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sz val="9"/>
      <color rgb="FF000080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  <font>
      <b/>
      <sz val="10"/>
      <color rgb="FF92D05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2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/>
  </cellStyleXfs>
  <cellXfs count="16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1" fillId="0" borderId="0" xfId="2" applyFont="1" applyFill="1" applyBorder="1" applyAlignment="1">
      <alignment horizontal="right" wrapText="1"/>
    </xf>
    <xf numFmtId="0" fontId="12" fillId="0" borderId="0" xfId="0" applyFont="1"/>
    <xf numFmtId="0" fontId="27" fillId="0" borderId="0" xfId="0" applyFont="1"/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14" fillId="0" borderId="1" xfId="0" applyFont="1" applyBorder="1" applyAlignment="1">
      <alignment wrapText="1"/>
    </xf>
    <xf numFmtId="0" fontId="13" fillId="4" borderId="0" xfId="0" applyFont="1" applyFill="1" applyAlignment="1">
      <alignment horizontal="center" wrapText="1"/>
    </xf>
    <xf numFmtId="0" fontId="0" fillId="4" borderId="0" xfId="0" applyFill="1" applyAlignment="1">
      <alignment wrapText="1"/>
    </xf>
    <xf numFmtId="0" fontId="14" fillId="0" borderId="1" xfId="0" quotePrefix="1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0" fillId="0" borderId="0" xfId="0" applyFont="1"/>
    <xf numFmtId="0" fontId="16" fillId="0" borderId="0" xfId="0" applyFont="1"/>
    <xf numFmtId="0" fontId="14" fillId="0" borderId="3" xfId="0" applyFont="1" applyBorder="1" applyAlignment="1">
      <alignment horizontal="center" wrapText="1"/>
    </xf>
    <xf numFmtId="0" fontId="14" fillId="0" borderId="1" xfId="0" quotePrefix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0" fontId="15" fillId="5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5" fillId="5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vertical="top" wrapText="1"/>
    </xf>
    <xf numFmtId="0" fontId="23" fillId="0" borderId="0" xfId="4" applyFont="1" applyAlignment="1">
      <alignment horizontal="left" vertical="top" wrapText="1"/>
    </xf>
    <xf numFmtId="0" fontId="26" fillId="0" borderId="0" xfId="4" applyAlignment="1">
      <alignment horizontal="left" vertical="top" wrapText="1"/>
    </xf>
    <xf numFmtId="0" fontId="16" fillId="0" borderId="0" xfId="4" applyFont="1" applyAlignment="1">
      <alignment horizontal="left" vertical="top"/>
    </xf>
    <xf numFmtId="0" fontId="18" fillId="0" borderId="0" xfId="4" applyFont="1" applyAlignment="1">
      <alignment horizontal="left" vertical="top"/>
    </xf>
    <xf numFmtId="0" fontId="7" fillId="0" borderId="0" xfId="4" applyFont="1" applyAlignment="1">
      <alignment horizontal="center" vertical="top"/>
    </xf>
    <xf numFmtId="0" fontId="26" fillId="0" borderId="0" xfId="4" applyAlignment="1">
      <alignment horizontal="right" vertical="top" wrapText="1"/>
    </xf>
    <xf numFmtId="0" fontId="26" fillId="0" borderId="0" xfId="4" applyAlignment="1">
      <alignment horizontal="center" vertical="top" wrapText="1"/>
    </xf>
    <xf numFmtId="0" fontId="26" fillId="0" borderId="0" xfId="4" applyAlignment="1">
      <alignment horizontal="left" vertical="top"/>
    </xf>
    <xf numFmtId="0" fontId="26" fillId="0" borderId="0" xfId="4" applyAlignment="1">
      <alignment horizontal="right" vertical="top"/>
    </xf>
    <xf numFmtId="0" fontId="1" fillId="0" borderId="0" xfId="4" applyFont="1" applyAlignment="1">
      <alignment horizontal="left" vertical="top" wrapText="1"/>
    </xf>
    <xf numFmtId="0" fontId="18" fillId="0" borderId="0" xfId="4" applyFont="1" applyAlignment="1">
      <alignment horizontal="left" vertical="top" wrapText="1"/>
    </xf>
    <xf numFmtId="0" fontId="7" fillId="0" borderId="0" xfId="4" applyFont="1" applyAlignment="1">
      <alignment horizontal="center" vertical="top" wrapText="1"/>
    </xf>
    <xf numFmtId="0" fontId="11" fillId="0" borderId="0" xfId="4" applyFont="1" applyAlignment="1">
      <alignment horizontal="left" vertical="top"/>
    </xf>
    <xf numFmtId="0" fontId="29" fillId="0" borderId="0" xfId="4" applyFont="1" applyAlignment="1">
      <alignment horizontal="left" vertical="top"/>
    </xf>
    <xf numFmtId="0" fontId="8" fillId="0" borderId="0" xfId="4" applyFont="1" applyAlignment="1">
      <alignment horizontal="center" vertical="top"/>
    </xf>
    <xf numFmtId="0" fontId="6" fillId="0" borderId="0" xfId="4" applyFont="1" applyAlignment="1">
      <alignment horizontal="left" vertical="top"/>
    </xf>
    <xf numFmtId="0" fontId="8" fillId="0" borderId="0" xfId="4" applyFont="1" applyAlignment="1">
      <alignment horizontal="center" vertical="top" wrapText="1"/>
    </xf>
    <xf numFmtId="0" fontId="9" fillId="0" borderId="0" xfId="4" applyFont="1" applyAlignment="1">
      <alignment horizontal="left" vertical="top"/>
    </xf>
    <xf numFmtId="0" fontId="28" fillId="0" borderId="0" xfId="4" applyFont="1" applyAlignment="1">
      <alignment horizontal="left" vertical="top"/>
    </xf>
    <xf numFmtId="0" fontId="30" fillId="0" borderId="0" xfId="4" applyFont="1" applyAlignment="1">
      <alignment horizontal="left" vertical="top"/>
    </xf>
    <xf numFmtId="0" fontId="12" fillId="0" borderId="0" xfId="4" applyFont="1" applyAlignment="1">
      <alignment horizontal="left" vertical="top"/>
    </xf>
    <xf numFmtId="0" fontId="31" fillId="0" borderId="0" xfId="3" applyFont="1" applyAlignment="1" applyProtection="1">
      <alignment horizontal="left" vertical="top"/>
    </xf>
    <xf numFmtId="0" fontId="32" fillId="0" borderId="0" xfId="4" applyFont="1" applyAlignment="1">
      <alignment horizontal="left" vertical="top"/>
    </xf>
    <xf numFmtId="0" fontId="26" fillId="0" borderId="0" xfId="4" applyAlignment="1">
      <alignment horizontal="center" vertical="top"/>
    </xf>
    <xf numFmtId="0" fontId="4" fillId="0" borderId="0" xfId="2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horizontal="right" vertical="top"/>
    </xf>
    <xf numFmtId="0" fontId="23" fillId="6" borderId="0" xfId="4" applyFont="1" applyFill="1" applyAlignment="1">
      <alignment horizontal="left" vertical="top"/>
    </xf>
    <xf numFmtId="0" fontId="30" fillId="6" borderId="0" xfId="4" applyFont="1" applyFill="1" applyAlignment="1">
      <alignment horizontal="left" vertical="top"/>
    </xf>
    <xf numFmtId="0" fontId="23" fillId="6" borderId="0" xfId="4" applyFont="1" applyFill="1" applyAlignment="1">
      <alignment horizontal="center" vertical="top"/>
    </xf>
    <xf numFmtId="0" fontId="4" fillId="6" borderId="0" xfId="2" applyFont="1" applyFill="1" applyBorder="1" applyAlignment="1">
      <alignment horizontal="right" vertical="top" wrapText="1"/>
    </xf>
    <xf numFmtId="0" fontId="4" fillId="6" borderId="0" xfId="2" applyFont="1" applyFill="1" applyBorder="1" applyAlignment="1">
      <alignment horizontal="right" vertical="top"/>
    </xf>
    <xf numFmtId="0" fontId="32" fillId="0" borderId="0" xfId="4" applyFont="1" applyAlignment="1">
      <alignment horizontal="left" vertical="top" wrapText="1"/>
    </xf>
    <xf numFmtId="0" fontId="19" fillId="0" borderId="0" xfId="4" applyFont="1" applyAlignment="1">
      <alignment horizontal="left" vertical="top" wrapText="1"/>
    </xf>
    <xf numFmtId="0" fontId="33" fillId="0" borderId="0" xfId="4" applyFont="1" applyAlignment="1">
      <alignment horizontal="left" vertical="top" wrapText="1"/>
    </xf>
    <xf numFmtId="0" fontId="19" fillId="0" borderId="0" xfId="4" applyFont="1" applyAlignment="1">
      <alignment horizontal="center" wrapText="1"/>
    </xf>
    <xf numFmtId="0" fontId="14" fillId="0" borderId="1" xfId="4" applyFont="1" applyBorder="1" applyAlignment="1">
      <alignment horizontal="left" wrapText="1"/>
    </xf>
    <xf numFmtId="0" fontId="14" fillId="0" borderId="1" xfId="4" applyFont="1" applyBorder="1" applyAlignment="1">
      <alignment wrapText="1"/>
    </xf>
    <xf numFmtId="0" fontId="33" fillId="0" borderId="0" xfId="4" applyFont="1" applyAlignment="1">
      <alignment wrapText="1"/>
    </xf>
    <xf numFmtId="0" fontId="14" fillId="0" borderId="1" xfId="4" applyFont="1" applyBorder="1" applyAlignment="1">
      <alignment horizontal="right" wrapText="1"/>
    </xf>
    <xf numFmtId="0" fontId="34" fillId="0" borderId="1" xfId="4" applyFont="1" applyBorder="1" applyAlignment="1">
      <alignment horizontal="center" wrapText="1"/>
    </xf>
    <xf numFmtId="0" fontId="34" fillId="0" borderId="1" xfId="4" applyFont="1" applyBorder="1" applyAlignment="1">
      <alignment horizontal="right" wrapText="1"/>
    </xf>
    <xf numFmtId="0" fontId="15" fillId="5" borderId="1" xfId="4" applyFont="1" applyFill="1" applyBorder="1" applyAlignment="1">
      <alignment wrapText="1"/>
    </xf>
    <xf numFmtId="0" fontId="14" fillId="0" borderId="5" xfId="4" applyFont="1" applyBorder="1" applyAlignment="1">
      <alignment wrapText="1"/>
    </xf>
    <xf numFmtId="0" fontId="14" fillId="0" borderId="5" xfId="4" applyFont="1" applyBorder="1" applyAlignment="1">
      <alignment horizontal="center" wrapText="1"/>
    </xf>
    <xf numFmtId="0" fontId="20" fillId="0" borderId="0" xfId="4" applyFont="1" applyAlignment="1">
      <alignment horizontal="left" vertical="top" wrapText="1"/>
    </xf>
    <xf numFmtId="0" fontId="20" fillId="0" borderId="0" xfId="4" applyFont="1" applyAlignment="1">
      <alignment horizontal="center" vertical="top" wrapText="1"/>
    </xf>
    <xf numFmtId="0" fontId="20" fillId="0" borderId="0" xfId="4" applyFont="1" applyAlignment="1">
      <alignment horizontal="right" vertical="top" wrapText="1"/>
    </xf>
    <xf numFmtId="0" fontId="35" fillId="0" borderId="0" xfId="4" applyFont="1" applyAlignment="1">
      <alignment horizontal="left" vertical="top" wrapText="1"/>
    </xf>
    <xf numFmtId="0" fontId="36" fillId="0" borderId="0" xfId="4" applyFont="1" applyAlignment="1">
      <alignment horizontal="left" vertical="top" wrapText="1"/>
    </xf>
    <xf numFmtId="0" fontId="21" fillId="0" borderId="0" xfId="4" applyFont="1" applyAlignment="1">
      <alignment horizontal="center" vertical="top" wrapText="1"/>
    </xf>
    <xf numFmtId="0" fontId="33" fillId="0" borderId="0" xfId="4" applyFont="1" applyAlignment="1">
      <alignment horizontal="right" vertical="top" wrapText="1"/>
    </xf>
    <xf numFmtId="0" fontId="14" fillId="0" borderId="1" xfId="0" applyFont="1" applyBorder="1"/>
    <xf numFmtId="0" fontId="2" fillId="4" borderId="0" xfId="0" applyFont="1" applyFill="1" applyAlignment="1">
      <alignment wrapText="1"/>
    </xf>
    <xf numFmtId="0" fontId="15" fillId="5" borderId="1" xfId="0" applyFont="1" applyFill="1" applyBorder="1"/>
    <xf numFmtId="0" fontId="37" fillId="0" borderId="0" xfId="4" applyFont="1" applyAlignment="1">
      <alignment wrapText="1"/>
    </xf>
    <xf numFmtId="0" fontId="25" fillId="0" borderId="0" xfId="3" applyFill="1" applyAlignment="1" applyProtection="1"/>
    <xf numFmtId="0" fontId="5" fillId="0" borderId="0" xfId="0" applyFont="1" applyAlignment="1">
      <alignment horizontal="right" wrapText="1"/>
    </xf>
    <xf numFmtId="0" fontId="14" fillId="0" borderId="1" xfId="0" quotePrefix="1" applyFont="1" applyBorder="1" applyAlignment="1">
      <alignment horizontal="center" wrapText="1"/>
    </xf>
    <xf numFmtId="0" fontId="25" fillId="0" borderId="0" xfId="3" applyAlignment="1" applyProtection="1">
      <alignment horizontal="left" vertical="top"/>
    </xf>
    <xf numFmtId="0" fontId="14" fillId="0" borderId="3" xfId="0" applyFont="1" applyBorder="1"/>
    <xf numFmtId="0" fontId="14" fillId="4" borderId="1" xfId="4" applyFont="1" applyFill="1" applyBorder="1" applyAlignment="1">
      <alignment horizontal="center" wrapText="1"/>
    </xf>
    <xf numFmtId="0" fontId="14" fillId="4" borderId="1" xfId="4" applyFont="1" applyFill="1" applyBorder="1" applyAlignment="1">
      <alignment horizontal="right" wrapText="1"/>
    </xf>
    <xf numFmtId="0" fontId="14" fillId="0" borderId="3" xfId="4" applyFont="1" applyBorder="1" applyAlignment="1">
      <alignment horizontal="left" wrapText="1"/>
    </xf>
    <xf numFmtId="0" fontId="14" fillId="0" borderId="3" xfId="4" applyFont="1" applyBorder="1" applyAlignment="1">
      <alignment wrapText="1"/>
    </xf>
    <xf numFmtId="0" fontId="14" fillId="0" borderId="3" xfId="4" applyFont="1" applyBorder="1" applyAlignment="1">
      <alignment horizontal="center" wrapText="1"/>
    </xf>
    <xf numFmtId="0" fontId="34" fillId="0" borderId="1" xfId="0" applyFont="1" applyBorder="1" applyAlignment="1">
      <alignment wrapText="1"/>
    </xf>
    <xf numFmtId="0" fontId="34" fillId="0" borderId="1" xfId="0" applyFont="1" applyBorder="1" applyAlignment="1">
      <alignment horizontal="center" wrapText="1"/>
    </xf>
    <xf numFmtId="0" fontId="14" fillId="0" borderId="6" xfId="0" applyFont="1" applyBorder="1" applyAlignment="1">
      <alignment wrapText="1"/>
    </xf>
    <xf numFmtId="0" fontId="14" fillId="0" borderId="6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15" fillId="5" borderId="1" xfId="4" quotePrefix="1" applyFont="1" applyFill="1" applyBorder="1" applyAlignment="1">
      <alignment horizontal="right" wrapText="1"/>
    </xf>
    <xf numFmtId="0" fontId="14" fillId="0" borderId="1" xfId="0" applyFont="1" applyBorder="1" applyAlignment="1">
      <alignment horizontal="center" wrapText="1"/>
    </xf>
    <xf numFmtId="0" fontId="14" fillId="0" borderId="1" xfId="4" applyFont="1" applyBorder="1" applyAlignment="1">
      <alignment horizontal="center" wrapText="1"/>
    </xf>
    <xf numFmtId="0" fontId="14" fillId="4" borderId="1" xfId="4" applyFont="1" applyFill="1" applyBorder="1" applyAlignment="1">
      <alignment horizontal="left" wrapText="1"/>
    </xf>
    <xf numFmtId="0" fontId="15" fillId="5" borderId="1" xfId="4" applyFont="1" applyFill="1" applyBorder="1" applyAlignment="1">
      <alignment horizontal="left" wrapText="1"/>
    </xf>
    <xf numFmtId="0" fontId="15" fillId="5" borderId="1" xfId="4" applyFont="1" applyFill="1" applyBorder="1" applyAlignment="1">
      <alignment horizontal="center" wrapText="1"/>
    </xf>
    <xf numFmtId="0" fontId="15" fillId="5" borderId="1" xfId="4" applyFont="1" applyFill="1" applyBorder="1" applyAlignment="1">
      <alignment horizontal="right" wrapText="1"/>
    </xf>
    <xf numFmtId="0" fontId="19" fillId="0" borderId="0" xfId="4" applyFont="1" applyAlignment="1">
      <alignment vertical="top" wrapText="1"/>
    </xf>
    <xf numFmtId="0" fontId="13" fillId="0" borderId="1" xfId="4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33" fillId="0" borderId="0" xfId="4" applyFont="1" applyAlignment="1">
      <alignment vertical="top" wrapText="1"/>
    </xf>
    <xf numFmtId="0" fontId="1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5" fillId="5" borderId="6" xfId="4" applyFont="1" applyFill="1" applyBorder="1" applyAlignment="1">
      <alignment horizontal="left" wrapText="1"/>
    </xf>
    <xf numFmtId="0" fontId="14" fillId="0" borderId="6" xfId="4" applyFont="1" applyBorder="1" applyAlignment="1">
      <alignment horizontal="left" wrapText="1"/>
    </xf>
    <xf numFmtId="0" fontId="14" fillId="0" borderId="2" xfId="4" applyFont="1" applyBorder="1" applyAlignment="1">
      <alignment wrapText="1"/>
    </xf>
    <xf numFmtId="0" fontId="4" fillId="0" borderId="0" xfId="2" applyFont="1" applyFill="1" applyBorder="1" applyAlignment="1">
      <alignment horizontal="left"/>
    </xf>
    <xf numFmtId="0" fontId="14" fillId="0" borderId="1" xfId="4" quotePrefix="1" applyFont="1" applyBorder="1" applyAlignment="1">
      <alignment wrapText="1"/>
    </xf>
    <xf numFmtId="0" fontId="14" fillId="0" borderId="1" xfId="4" quotePrefix="1" applyFont="1" applyBorder="1" applyAlignment="1">
      <alignment horizontal="right" wrapText="1"/>
    </xf>
    <xf numFmtId="0" fontId="14" fillId="0" borderId="0" xfId="4" applyFont="1" applyAlignment="1">
      <alignment horizontal="left" wrapText="1"/>
    </xf>
    <xf numFmtId="0" fontId="14" fillId="0" borderId="1" xfId="0" applyFont="1" applyBorder="1" applyAlignment="1">
      <alignment horizontal="center"/>
    </xf>
    <xf numFmtId="0" fontId="15" fillId="0" borderId="1" xfId="0" quotePrefix="1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14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horizontal="right" wrapText="1"/>
    </xf>
    <xf numFmtId="0" fontId="14" fillId="0" borderId="3" xfId="0" quotePrefix="1" applyFont="1" applyBorder="1" applyAlignment="1">
      <alignment wrapText="1"/>
    </xf>
    <xf numFmtId="0" fontId="14" fillId="0" borderId="6" xfId="0" quotePrefix="1" applyFont="1" applyBorder="1" applyAlignment="1">
      <alignment wrapText="1"/>
    </xf>
    <xf numFmtId="0" fontId="14" fillId="0" borderId="6" xfId="0" applyFont="1" applyBorder="1" applyAlignment="1">
      <alignment horizontal="center" wrapText="1"/>
    </xf>
    <xf numFmtId="0" fontId="14" fillId="0" borderId="5" xfId="0" applyFont="1" applyBorder="1" applyAlignment="1">
      <alignment horizontal="right" wrapText="1"/>
    </xf>
    <xf numFmtId="49" fontId="14" fillId="0" borderId="1" xfId="0" applyNumberFormat="1" applyFont="1" applyBorder="1" applyAlignment="1">
      <alignment horizontal="left" vertical="top" wrapText="1" readingOrder="1"/>
    </xf>
    <xf numFmtId="49" fontId="14" fillId="0" borderId="1" xfId="0" applyNumberFormat="1" applyFont="1" applyBorder="1" applyAlignment="1">
      <alignment horizontal="left" wrapText="1" readingOrder="1"/>
    </xf>
    <xf numFmtId="49" fontId="14" fillId="0" borderId="1" xfId="0" applyNumberFormat="1" applyFont="1" applyBorder="1" applyAlignment="1">
      <alignment horizontal="center" wrapText="1" readingOrder="1"/>
    </xf>
    <xf numFmtId="49" fontId="14" fillId="0" borderId="1" xfId="0" applyNumberFormat="1" applyFont="1" applyBorder="1" applyAlignment="1">
      <alignment horizontal="right" wrapText="1" readingOrder="1"/>
    </xf>
    <xf numFmtId="0" fontId="14" fillId="0" borderId="0" xfId="0" applyFont="1" applyAlignment="1">
      <alignment horizontal="left" wrapText="1"/>
    </xf>
    <xf numFmtId="0" fontId="13" fillId="0" borderId="1" xfId="4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right" wrapText="1"/>
    </xf>
    <xf numFmtId="0" fontId="0" fillId="0" borderId="0" xfId="0" applyAlignment="1">
      <alignment horizontal="left"/>
    </xf>
    <xf numFmtId="0" fontId="23" fillId="0" borderId="0" xfId="0" applyFont="1"/>
    <xf numFmtId="0" fontId="34" fillId="0" borderId="1" xfId="0" applyFont="1" applyFill="1" applyBorder="1" applyAlignment="1">
      <alignment wrapText="1"/>
    </xf>
    <xf numFmtId="0" fontId="14" fillId="0" borderId="1" xfId="0" quotePrefix="1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34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1" xfId="4" applyFont="1" applyFill="1" applyBorder="1" applyAlignment="1">
      <alignment horizontal="center" wrapText="1"/>
    </xf>
    <xf numFmtId="0" fontId="14" fillId="0" borderId="1" xfId="4" applyFont="1" applyFill="1" applyBorder="1" applyAlignment="1">
      <alignment wrapText="1"/>
    </xf>
    <xf numFmtId="0" fontId="14" fillId="0" borderId="1" xfId="0" quotePrefix="1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left" wrapText="1"/>
    </xf>
    <xf numFmtId="0" fontId="14" fillId="0" borderId="1" xfId="0" quotePrefix="1" applyFont="1" applyFill="1" applyBorder="1" applyAlignment="1">
      <alignment horizontal="center" wrapText="1"/>
    </xf>
    <xf numFmtId="0" fontId="14" fillId="0" borderId="2" xfId="0" applyFont="1" applyFill="1" applyBorder="1" applyAlignment="1">
      <alignment wrapText="1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right" wrapText="1"/>
    </xf>
    <xf numFmtId="0" fontId="14" fillId="0" borderId="0" xfId="0" applyFont="1" applyFill="1" applyAlignment="1">
      <alignment wrapText="1"/>
    </xf>
    <xf numFmtId="0" fontId="14" fillId="0" borderId="1" xfId="4" applyFont="1" applyFill="1" applyBorder="1" applyAlignment="1">
      <alignment horizontal="right" wrapText="1"/>
    </xf>
    <xf numFmtId="0" fontId="14" fillId="0" borderId="5" xfId="4" applyFont="1" applyFill="1" applyBorder="1" applyAlignment="1">
      <alignment horizontal="center" wrapText="1"/>
    </xf>
    <xf numFmtId="0" fontId="19" fillId="0" borderId="0" xfId="4" applyFont="1" applyFill="1" applyAlignment="1">
      <alignment horizontal="center" wrapText="1"/>
    </xf>
    <xf numFmtId="0" fontId="33" fillId="0" borderId="0" xfId="4" applyFont="1" applyFill="1" applyAlignment="1">
      <alignment wrapText="1"/>
    </xf>
    <xf numFmtId="0" fontId="14" fillId="0" borderId="1" xfId="4" applyFont="1" applyFill="1" applyBorder="1" applyAlignment="1">
      <alignment horizontal="left" wrapText="1"/>
    </xf>
    <xf numFmtId="0" fontId="14" fillId="0" borderId="5" xfId="4" applyFont="1" applyFill="1" applyBorder="1" applyAlignment="1">
      <alignment wrapText="1"/>
    </xf>
  </cellXfs>
  <cellStyles count="5">
    <cellStyle name="60 % - Akzent5 2" xfId="1" xr:uid="{00000000-0005-0000-0000-000000000000}"/>
    <cellStyle name="Lien hypertexte" xfId="3" builtinId="8"/>
    <cellStyle name="Normal" xfId="0" builtinId="0"/>
    <cellStyle name="Satisfaisant" xfId="2" builtinId="26"/>
    <cellStyle name="Standard 2" xfId="4" xr:uid="{00000000-0005-0000-0000-000004000000}"/>
  </cellStyles>
  <dxfs count="1">
    <dxf>
      <font>
        <b/>
        <i val="0"/>
        <color rgb="FF9C0006"/>
        <name val="Cambria"/>
        <scheme val="none"/>
      </font>
      <fill>
        <patternFill>
          <bgColor theme="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2447925</xdr:colOff>
      <xdr:row>4</xdr:row>
      <xdr:rowOff>9524</xdr:rowOff>
    </xdr:to>
    <xdr:pic>
      <xdr:nvPicPr>
        <xdr:cNvPr id="1121" name="Grafik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815"/>
        <a:stretch>
          <a:fillRect/>
        </a:stretch>
      </xdr:blipFill>
      <xdr:spPr bwMode="auto">
        <a:xfrm>
          <a:off x="295275" y="200025"/>
          <a:ext cx="2428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47625</xdr:rowOff>
    </xdr:from>
    <xdr:to>
      <xdr:col>1</xdr:col>
      <xdr:colOff>2476500</xdr:colOff>
      <xdr:row>4</xdr:row>
      <xdr:rowOff>47625</xdr:rowOff>
    </xdr:to>
    <xdr:pic>
      <xdr:nvPicPr>
        <xdr:cNvPr id="2142" name="Grafik 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815"/>
        <a:stretch>
          <a:fillRect/>
        </a:stretch>
      </xdr:blipFill>
      <xdr:spPr bwMode="auto">
        <a:xfrm>
          <a:off x="342900" y="276225"/>
          <a:ext cx="24288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ak.admin.ch/bak/fr/home/creation-culturelle/cinema/encouragement-du-cinema/aide-au-cinema-liee-au-succes--succes-cinema-/succes-festival---bonifications-pour-le-succes-artistique-a-des-.html" TargetMode="External"/><Relationship Id="rId1" Type="http://schemas.openxmlformats.org/officeDocument/2006/relationships/hyperlink" Target="https://www.bak.admin.ch/bak/de/home/kulturschaffen/film1/filmfoerderung/erfolgsabhaengige-filmfoerderung--succes-cinema-/succes-festival---gutschriften-fuer-den-kuenstlerischen-erfolg-a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bak.admin.ch/bak/fr/home/creation-culturelle/cinema/encouragement-du-cinema/aide-au-cinema-liee-au-succes--succes-cinema-/succes-festival---bonifications-pour-le-succes-artistique-a-des-.html" TargetMode="External"/><Relationship Id="rId1" Type="http://schemas.openxmlformats.org/officeDocument/2006/relationships/hyperlink" Target="https://www.bak.admin.ch/bak/de/home/kulturschaffen/film1/filmfoerderung/erfolgsabhaengige-filmfoerderung--succes-cinema-/succes-festival---gutschriften-fuer-den-kuenstlerischen-erfolg-a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12"/>
  <sheetViews>
    <sheetView tabSelected="1" topLeftCell="A13" zoomScale="130" zoomScaleNormal="130" zoomScaleSheetLayoutView="120" zoomScalePageLayoutView="78" workbookViewId="0">
      <selection activeCell="C29" sqref="C29"/>
    </sheetView>
  </sheetViews>
  <sheetFormatPr baseColWidth="10" defaultColWidth="11" defaultRowHeight="14.25" x14ac:dyDescent="0.2"/>
  <cols>
    <col min="1" max="1" width="3.5" style="1" customWidth="1"/>
    <col min="2" max="2" width="41" style="1" customWidth="1"/>
    <col min="3" max="3" width="35.5" style="1" customWidth="1"/>
    <col min="4" max="4" width="27.5" style="1" customWidth="1"/>
    <col min="5" max="5" width="8" style="138" customWidth="1"/>
    <col min="6" max="6" width="9.875" style="1" customWidth="1"/>
    <col min="7" max="7" width="11.875" style="1" customWidth="1"/>
    <col min="8" max="225" width="9" style="1" customWidth="1"/>
    <col min="226" max="16384" width="11" style="1"/>
  </cols>
  <sheetData>
    <row r="2" spans="1:7" ht="18" customHeight="1" x14ac:dyDescent="0.25">
      <c r="C2" s="21" t="s">
        <v>390</v>
      </c>
      <c r="D2" s="2"/>
      <c r="E2" s="135"/>
    </row>
    <row r="3" spans="1:7" ht="18" customHeight="1" x14ac:dyDescent="0.25">
      <c r="C3" s="21" t="s">
        <v>391</v>
      </c>
      <c r="D3" s="2"/>
      <c r="E3" s="135"/>
      <c r="F3"/>
    </row>
    <row r="4" spans="1:7" ht="18" customHeight="1" x14ac:dyDescent="0.25">
      <c r="C4" s="20"/>
      <c r="D4" s="2"/>
      <c r="E4" s="135"/>
      <c r="F4"/>
    </row>
    <row r="5" spans="1:7" ht="18" customHeight="1" x14ac:dyDescent="0.25">
      <c r="C5" s="42"/>
      <c r="D5" s="3"/>
      <c r="E5" s="136"/>
    </row>
    <row r="6" spans="1:7" ht="15.75" customHeight="1" x14ac:dyDescent="0.2">
      <c r="B6" s="5" t="s">
        <v>8</v>
      </c>
      <c r="C6" s="42"/>
      <c r="D6" s="8"/>
      <c r="E6" s="137"/>
    </row>
    <row r="7" spans="1:7" ht="15.75" customHeight="1" x14ac:dyDescent="0.2">
      <c r="B7" s="5" t="s">
        <v>9</v>
      </c>
      <c r="C7" s="42"/>
      <c r="D7" s="8"/>
      <c r="E7" s="137"/>
    </row>
    <row r="8" spans="1:7" ht="15.75" customHeight="1" x14ac:dyDescent="0.2">
      <c r="B8" s="5" t="s">
        <v>10</v>
      </c>
      <c r="C8" s="42"/>
      <c r="D8" s="8"/>
    </row>
    <row r="9" spans="1:7" ht="45" customHeight="1" x14ac:dyDescent="0.2">
      <c r="D9" s="8"/>
    </row>
    <row r="10" spans="1:7" ht="35.25" x14ac:dyDescent="0.5">
      <c r="B10" s="11"/>
      <c r="C10" s="11" t="s">
        <v>17</v>
      </c>
      <c r="D10" s="11"/>
      <c r="E10" s="9"/>
      <c r="F10" s="9" t="s">
        <v>18</v>
      </c>
      <c r="G10" s="9"/>
    </row>
    <row r="11" spans="1:7" ht="35.25" x14ac:dyDescent="0.5">
      <c r="A11" s="3"/>
      <c r="B11" s="12"/>
      <c r="C11" s="12" t="s">
        <v>48</v>
      </c>
      <c r="D11" s="12"/>
      <c r="E11" s="143"/>
      <c r="F11" s="143"/>
      <c r="G11" s="9"/>
    </row>
    <row r="12" spans="1:7" ht="15.75" customHeight="1" x14ac:dyDescent="0.25">
      <c r="A12" s="3"/>
      <c r="B12" s="7" t="s">
        <v>392</v>
      </c>
      <c r="C12" s="85" t="s">
        <v>393</v>
      </c>
      <c r="D12" s="85"/>
      <c r="E12" s="1"/>
      <c r="G12" s="142"/>
    </row>
    <row r="13" spans="1:7" ht="15" customHeight="1" x14ac:dyDescent="0.25">
      <c r="A13" s="3"/>
      <c r="B13" s="7" t="s">
        <v>14</v>
      </c>
      <c r="C13" s="85" t="s">
        <v>394</v>
      </c>
      <c r="D13" s="85"/>
      <c r="E13" s="1"/>
    </row>
    <row r="14" spans="1:7" ht="15" customHeight="1" x14ac:dyDescent="0.25">
      <c r="A14" s="3"/>
      <c r="B14" s="7"/>
      <c r="C14" s="85"/>
      <c r="D14" s="85"/>
      <c r="E14" s="9"/>
      <c r="F14" s="9"/>
      <c r="G14" s="112"/>
    </row>
    <row r="15" spans="1:7" ht="15" customHeight="1" x14ac:dyDescent="0.25">
      <c r="A15" s="3"/>
      <c r="C15" s="86"/>
      <c r="D15" s="86"/>
      <c r="E15" s="136"/>
      <c r="F15" s="6"/>
      <c r="G15" s="116"/>
    </row>
    <row r="16" spans="1:7" s="112" customFormat="1" ht="39.75" customHeight="1" x14ac:dyDescent="0.2">
      <c r="A16" s="111"/>
      <c r="B16" s="29" t="s">
        <v>1</v>
      </c>
      <c r="C16" s="29" t="s">
        <v>39</v>
      </c>
      <c r="D16" s="29" t="s">
        <v>40</v>
      </c>
      <c r="E16" s="139" t="s">
        <v>41</v>
      </c>
      <c r="F16" s="29" t="s">
        <v>42</v>
      </c>
      <c r="G16" s="29" t="s">
        <v>87</v>
      </c>
    </row>
    <row r="17" spans="1:7" s="112" customFormat="1" ht="52.5" customHeight="1" x14ac:dyDescent="0.2">
      <c r="A17" s="111"/>
      <c r="B17" s="26" t="s">
        <v>49</v>
      </c>
      <c r="C17" s="25" t="s">
        <v>68</v>
      </c>
      <c r="D17" s="25" t="s">
        <v>171</v>
      </c>
      <c r="E17" s="28" t="s">
        <v>0</v>
      </c>
      <c r="F17" s="25">
        <v>20000</v>
      </c>
      <c r="G17" s="25">
        <f t="shared" ref="G17" si="0">F17*2</f>
        <v>40000</v>
      </c>
    </row>
    <row r="18" spans="1:7" x14ac:dyDescent="0.2">
      <c r="A18" s="13"/>
      <c r="B18" s="144" t="s">
        <v>186</v>
      </c>
      <c r="C18" s="145" t="s">
        <v>187</v>
      </c>
      <c r="D18" s="146" t="s">
        <v>201</v>
      </c>
      <c r="E18" s="147" t="s">
        <v>5</v>
      </c>
      <c r="F18" s="144">
        <v>5000</v>
      </c>
      <c r="G18" s="144">
        <v>10000</v>
      </c>
    </row>
    <row r="19" spans="1:7" x14ac:dyDescent="0.2">
      <c r="A19" s="13"/>
      <c r="B19" s="27" t="s">
        <v>28</v>
      </c>
      <c r="C19" s="97" t="s">
        <v>6</v>
      </c>
      <c r="D19" s="97" t="s">
        <v>327</v>
      </c>
      <c r="E19" s="148" t="s">
        <v>4</v>
      </c>
      <c r="F19" s="146">
        <v>10000</v>
      </c>
      <c r="G19" s="146">
        <v>20000</v>
      </c>
    </row>
    <row r="20" spans="1:7" x14ac:dyDescent="0.2">
      <c r="A20" s="13"/>
      <c r="B20" s="65" t="s">
        <v>28</v>
      </c>
      <c r="C20" s="65" t="s">
        <v>202</v>
      </c>
      <c r="D20" s="97" t="s">
        <v>328</v>
      </c>
      <c r="E20" s="149" t="s">
        <v>5</v>
      </c>
      <c r="F20" s="150">
        <v>5000</v>
      </c>
      <c r="G20" s="150">
        <v>10000</v>
      </c>
    </row>
    <row r="21" spans="1:7" x14ac:dyDescent="0.2">
      <c r="A21" s="13"/>
      <c r="B21" s="27" t="s">
        <v>28</v>
      </c>
      <c r="C21" s="14" t="s">
        <v>194</v>
      </c>
      <c r="D21" s="14" t="s">
        <v>329</v>
      </c>
      <c r="E21" s="149" t="s">
        <v>5</v>
      </c>
      <c r="F21" s="150">
        <v>5000</v>
      </c>
      <c r="G21" s="150">
        <v>10000</v>
      </c>
    </row>
    <row r="22" spans="1:7" s="10" customFormat="1" x14ac:dyDescent="0.2">
      <c r="A22" s="13"/>
      <c r="B22" s="27" t="s">
        <v>28</v>
      </c>
      <c r="C22" s="14" t="s">
        <v>195</v>
      </c>
      <c r="D22" s="14" t="s">
        <v>329</v>
      </c>
      <c r="E22" s="149" t="s">
        <v>5</v>
      </c>
      <c r="F22" s="150">
        <v>5000</v>
      </c>
      <c r="G22" s="150">
        <v>10000</v>
      </c>
    </row>
    <row r="23" spans="1:7" x14ac:dyDescent="0.2">
      <c r="A23" s="13"/>
      <c r="B23" s="27" t="s">
        <v>52</v>
      </c>
      <c r="C23" s="14" t="s">
        <v>247</v>
      </c>
      <c r="D23" s="14" t="s">
        <v>330</v>
      </c>
      <c r="E23" s="148" t="s">
        <v>4</v>
      </c>
      <c r="F23" s="146">
        <v>10000</v>
      </c>
      <c r="G23" s="146">
        <f>F23*2</f>
        <v>20000</v>
      </c>
    </row>
    <row r="24" spans="1:7" x14ac:dyDescent="0.2">
      <c r="A24" s="13"/>
      <c r="B24" s="27" t="s">
        <v>52</v>
      </c>
      <c r="C24" s="97" t="s">
        <v>214</v>
      </c>
      <c r="D24" s="14" t="s">
        <v>331</v>
      </c>
      <c r="E24" s="148" t="s">
        <v>5</v>
      </c>
      <c r="F24" s="146">
        <v>5000</v>
      </c>
      <c r="G24" s="146">
        <v>10000</v>
      </c>
    </row>
    <row r="25" spans="1:7" ht="66.75" customHeight="1" x14ac:dyDescent="0.2">
      <c r="A25" s="13"/>
      <c r="B25" s="27" t="s">
        <v>29</v>
      </c>
      <c r="C25" s="14" t="s">
        <v>124</v>
      </c>
      <c r="D25" s="97" t="s">
        <v>384</v>
      </c>
      <c r="E25" s="101" t="s">
        <v>0</v>
      </c>
      <c r="F25" s="14">
        <v>20000</v>
      </c>
      <c r="G25" s="14">
        <f>F25*2</f>
        <v>40000</v>
      </c>
    </row>
    <row r="26" spans="1:7" x14ac:dyDescent="0.2">
      <c r="A26" s="13"/>
      <c r="B26" s="27" t="s">
        <v>29</v>
      </c>
      <c r="C26" s="14" t="s">
        <v>319</v>
      </c>
      <c r="D26" s="97" t="s">
        <v>332</v>
      </c>
      <c r="E26" s="101" t="s">
        <v>4</v>
      </c>
      <c r="F26" s="14">
        <v>10000</v>
      </c>
      <c r="G26" s="23">
        <v>20000</v>
      </c>
    </row>
    <row r="27" spans="1:7" x14ac:dyDescent="0.2">
      <c r="A27" s="13"/>
      <c r="B27" s="27" t="s">
        <v>29</v>
      </c>
      <c r="C27" s="14" t="s">
        <v>125</v>
      </c>
      <c r="D27" s="17" t="s">
        <v>332</v>
      </c>
      <c r="E27" s="101" t="s">
        <v>4</v>
      </c>
      <c r="F27" s="14">
        <v>10000</v>
      </c>
      <c r="G27" s="23">
        <v>20000</v>
      </c>
    </row>
    <row r="28" spans="1:7" x14ac:dyDescent="0.2">
      <c r="A28" s="13"/>
      <c r="B28" s="27" t="s">
        <v>29</v>
      </c>
      <c r="C28" s="14" t="s">
        <v>126</v>
      </c>
      <c r="D28" s="17" t="s">
        <v>332</v>
      </c>
      <c r="E28" s="101" t="s">
        <v>4</v>
      </c>
      <c r="F28" s="14">
        <v>10000</v>
      </c>
      <c r="G28" s="23">
        <v>20000</v>
      </c>
    </row>
    <row r="29" spans="1:7" x14ac:dyDescent="0.2">
      <c r="A29" s="13"/>
      <c r="B29" s="27" t="s">
        <v>29</v>
      </c>
      <c r="C29" s="14" t="s">
        <v>403</v>
      </c>
      <c r="D29" s="17" t="s">
        <v>30</v>
      </c>
      <c r="E29" s="148" t="s">
        <v>0</v>
      </c>
      <c r="F29" s="146">
        <v>20000</v>
      </c>
      <c r="G29" s="151" t="s">
        <v>30</v>
      </c>
    </row>
    <row r="30" spans="1:7" x14ac:dyDescent="0.2">
      <c r="A30" s="13"/>
      <c r="B30" s="27" t="s">
        <v>29</v>
      </c>
      <c r="C30" s="14" t="s">
        <v>323</v>
      </c>
      <c r="D30" s="17" t="s">
        <v>30</v>
      </c>
      <c r="E30" s="101" t="s">
        <v>4</v>
      </c>
      <c r="F30" s="14">
        <v>10000</v>
      </c>
      <c r="G30" s="23" t="s">
        <v>30</v>
      </c>
    </row>
    <row r="31" spans="1:7" ht="41.25" customHeight="1" x14ac:dyDescent="0.2">
      <c r="A31" s="13"/>
      <c r="B31" s="27" t="s">
        <v>29</v>
      </c>
      <c r="C31" s="14" t="s">
        <v>127</v>
      </c>
      <c r="D31" s="14" t="s">
        <v>385</v>
      </c>
      <c r="E31" s="101" t="s">
        <v>4</v>
      </c>
      <c r="F31" s="14">
        <v>10000</v>
      </c>
      <c r="G31" s="14">
        <f>F31*2</f>
        <v>20000</v>
      </c>
    </row>
    <row r="32" spans="1:7" x14ac:dyDescent="0.2">
      <c r="A32" s="13"/>
      <c r="B32" s="152" t="s">
        <v>299</v>
      </c>
      <c r="C32" s="145" t="s">
        <v>311</v>
      </c>
      <c r="D32" s="146" t="s">
        <v>312</v>
      </c>
      <c r="E32" s="153" t="s">
        <v>5</v>
      </c>
      <c r="F32" s="14">
        <v>5000</v>
      </c>
      <c r="G32" s="14">
        <v>10000</v>
      </c>
    </row>
    <row r="33" spans="1:7" x14ac:dyDescent="0.2">
      <c r="A33" s="13"/>
      <c r="B33" s="152" t="s">
        <v>299</v>
      </c>
      <c r="C33" s="145" t="s">
        <v>309</v>
      </c>
      <c r="D33" s="146" t="s">
        <v>313</v>
      </c>
      <c r="E33" s="153" t="s">
        <v>5</v>
      </c>
      <c r="F33" s="14">
        <v>5000</v>
      </c>
      <c r="G33" s="14">
        <v>10000</v>
      </c>
    </row>
    <row r="34" spans="1:7" x14ac:dyDescent="0.2">
      <c r="A34" s="13"/>
      <c r="B34" s="152" t="s">
        <v>299</v>
      </c>
      <c r="C34" s="145" t="s">
        <v>310</v>
      </c>
      <c r="D34" s="146" t="s">
        <v>314</v>
      </c>
      <c r="E34" s="153" t="s">
        <v>5</v>
      </c>
      <c r="F34" s="14">
        <v>5000</v>
      </c>
      <c r="G34" s="14">
        <v>10000</v>
      </c>
    </row>
    <row r="35" spans="1:7" x14ac:dyDescent="0.2">
      <c r="A35" s="13"/>
      <c r="B35" s="14" t="s">
        <v>31</v>
      </c>
      <c r="C35" s="14" t="s">
        <v>128</v>
      </c>
      <c r="D35" s="17" t="s">
        <v>30</v>
      </c>
      <c r="E35" s="101" t="s">
        <v>4</v>
      </c>
      <c r="F35" s="14">
        <v>10000</v>
      </c>
      <c r="G35" s="23" t="s">
        <v>30</v>
      </c>
    </row>
    <row r="36" spans="1:7" x14ac:dyDescent="0.2">
      <c r="A36" s="13"/>
      <c r="B36" s="14" t="s">
        <v>31</v>
      </c>
      <c r="C36" s="14" t="s">
        <v>129</v>
      </c>
      <c r="D36" s="17" t="s">
        <v>30</v>
      </c>
      <c r="E36" s="148" t="s">
        <v>5</v>
      </c>
      <c r="F36" s="154">
        <v>5000</v>
      </c>
      <c r="G36" s="151" t="s">
        <v>30</v>
      </c>
    </row>
    <row r="37" spans="1:7" x14ac:dyDescent="0.2">
      <c r="A37" s="13"/>
      <c r="B37" s="14" t="s">
        <v>31</v>
      </c>
      <c r="C37" s="14" t="s">
        <v>242</v>
      </c>
      <c r="D37" s="17" t="s">
        <v>30</v>
      </c>
      <c r="E37" s="148" t="s">
        <v>5</v>
      </c>
      <c r="F37" s="154">
        <v>5000</v>
      </c>
      <c r="G37" s="151" t="s">
        <v>30</v>
      </c>
    </row>
    <row r="38" spans="1:7" ht="67.5" customHeight="1" x14ac:dyDescent="0.2">
      <c r="A38" s="13"/>
      <c r="B38" s="89" t="s">
        <v>2</v>
      </c>
      <c r="C38" s="18" t="s">
        <v>130</v>
      </c>
      <c r="D38" s="18" t="s">
        <v>333</v>
      </c>
      <c r="E38" s="22" t="s">
        <v>0</v>
      </c>
      <c r="F38" s="19">
        <v>20000</v>
      </c>
      <c r="G38" s="14">
        <f>F38*2</f>
        <v>40000</v>
      </c>
    </row>
    <row r="39" spans="1:7" s="10" customFormat="1" x14ac:dyDescent="0.2">
      <c r="A39" s="13"/>
      <c r="B39" s="14" t="s">
        <v>2</v>
      </c>
      <c r="C39" s="14" t="s">
        <v>320</v>
      </c>
      <c r="D39" s="17" t="s">
        <v>301</v>
      </c>
      <c r="E39" s="148" t="s">
        <v>0</v>
      </c>
      <c r="F39" s="146">
        <v>20000</v>
      </c>
      <c r="G39" s="151">
        <v>40000</v>
      </c>
    </row>
    <row r="40" spans="1:7" s="10" customFormat="1" x14ac:dyDescent="0.2">
      <c r="A40" s="13"/>
      <c r="B40" s="14" t="s">
        <v>2</v>
      </c>
      <c r="C40" s="14" t="s">
        <v>324</v>
      </c>
      <c r="D40" s="17" t="s">
        <v>301</v>
      </c>
      <c r="E40" s="101" t="s">
        <v>4</v>
      </c>
      <c r="F40" s="14">
        <v>10000</v>
      </c>
      <c r="G40" s="23">
        <v>20000</v>
      </c>
    </row>
    <row r="41" spans="1:7" ht="25.5" x14ac:dyDescent="0.2">
      <c r="A41" s="13"/>
      <c r="B41" s="14" t="s">
        <v>2</v>
      </c>
      <c r="C41" s="14" t="s">
        <v>131</v>
      </c>
      <c r="D41" s="14" t="s">
        <v>334</v>
      </c>
      <c r="E41" s="101" t="s">
        <v>4</v>
      </c>
      <c r="F41" s="14">
        <v>10000</v>
      </c>
      <c r="G41" s="14">
        <f>F41*2</f>
        <v>20000</v>
      </c>
    </row>
    <row r="42" spans="1:7" x14ac:dyDescent="0.2">
      <c r="A42" s="13"/>
      <c r="B42" s="14" t="s">
        <v>2</v>
      </c>
      <c r="C42" s="14" t="s">
        <v>292</v>
      </c>
      <c r="D42" s="17" t="s">
        <v>301</v>
      </c>
      <c r="E42" s="101" t="s">
        <v>4</v>
      </c>
      <c r="F42" s="14">
        <v>10000</v>
      </c>
      <c r="G42" s="23">
        <v>20000</v>
      </c>
    </row>
    <row r="43" spans="1:7" ht="25.5" x14ac:dyDescent="0.2">
      <c r="A43" s="13"/>
      <c r="B43" s="14" t="s">
        <v>2</v>
      </c>
      <c r="C43" s="14" t="s">
        <v>132</v>
      </c>
      <c r="D43" s="14" t="s">
        <v>335</v>
      </c>
      <c r="E43" s="101" t="s">
        <v>4</v>
      </c>
      <c r="F43" s="14">
        <v>10000</v>
      </c>
      <c r="G43" s="14">
        <f>F43*2</f>
        <v>20000</v>
      </c>
    </row>
    <row r="44" spans="1:7" x14ac:dyDescent="0.2">
      <c r="A44" s="13"/>
      <c r="B44" s="122" t="s">
        <v>2</v>
      </c>
      <c r="C44" s="122" t="s">
        <v>215</v>
      </c>
      <c r="D44" s="14" t="s">
        <v>30</v>
      </c>
      <c r="E44" s="123" t="s">
        <v>5</v>
      </c>
      <c r="F44" s="122">
        <v>5000</v>
      </c>
      <c r="G44" s="124" t="s">
        <v>30</v>
      </c>
    </row>
    <row r="45" spans="1:7" ht="25.5" customHeight="1" x14ac:dyDescent="0.2">
      <c r="A45" s="13"/>
      <c r="B45" s="14" t="s">
        <v>156</v>
      </c>
      <c r="C45" s="17" t="s">
        <v>174</v>
      </c>
      <c r="D45" s="14" t="s">
        <v>401</v>
      </c>
      <c r="E45" s="101" t="s">
        <v>5</v>
      </c>
      <c r="F45" s="14">
        <v>5000</v>
      </c>
      <c r="G45" s="14">
        <v>10000</v>
      </c>
    </row>
    <row r="46" spans="1:7" ht="27.75" customHeight="1" x14ac:dyDescent="0.2">
      <c r="A46" s="13"/>
      <c r="B46" s="14" t="s">
        <v>119</v>
      </c>
      <c r="C46" s="17" t="s">
        <v>95</v>
      </c>
      <c r="D46" s="17" t="s">
        <v>95</v>
      </c>
      <c r="E46" s="87" t="s">
        <v>4</v>
      </c>
      <c r="F46" s="23">
        <v>10000</v>
      </c>
      <c r="G46" s="14">
        <v>20000</v>
      </c>
    </row>
    <row r="47" spans="1:7" ht="27" customHeight="1" x14ac:dyDescent="0.2">
      <c r="A47" s="13"/>
      <c r="B47" s="14" t="s">
        <v>119</v>
      </c>
      <c r="C47" s="17" t="s">
        <v>96</v>
      </c>
      <c r="D47" s="17" t="s">
        <v>96</v>
      </c>
      <c r="E47" s="87" t="s">
        <v>5</v>
      </c>
      <c r="F47" s="23">
        <v>5000</v>
      </c>
      <c r="G47" s="14">
        <v>10000</v>
      </c>
    </row>
    <row r="48" spans="1:7" ht="24.75" customHeight="1" x14ac:dyDescent="0.2">
      <c r="A48" s="13"/>
      <c r="B48" s="14" t="s">
        <v>119</v>
      </c>
      <c r="C48" s="17" t="s">
        <v>243</v>
      </c>
      <c r="D48" s="17" t="s">
        <v>243</v>
      </c>
      <c r="E48" s="87" t="s">
        <v>5</v>
      </c>
      <c r="F48" s="23">
        <v>5000</v>
      </c>
      <c r="G48" s="14">
        <v>10000</v>
      </c>
    </row>
    <row r="49" spans="1:7" ht="24.75" customHeight="1" x14ac:dyDescent="0.2">
      <c r="A49" s="13"/>
      <c r="B49" s="146" t="s">
        <v>306</v>
      </c>
      <c r="C49" s="145" t="s">
        <v>305</v>
      </c>
      <c r="D49" s="145" t="s">
        <v>307</v>
      </c>
      <c r="E49" s="153" t="s">
        <v>5</v>
      </c>
      <c r="F49" s="151">
        <v>5000</v>
      </c>
      <c r="G49" s="146">
        <v>10000</v>
      </c>
    </row>
    <row r="50" spans="1:7" ht="24.75" customHeight="1" x14ac:dyDescent="0.2">
      <c r="A50" s="13"/>
      <c r="B50" s="146" t="s">
        <v>306</v>
      </c>
      <c r="C50" s="145" t="s">
        <v>304</v>
      </c>
      <c r="D50" s="145" t="s">
        <v>308</v>
      </c>
      <c r="E50" s="153" t="s">
        <v>5</v>
      </c>
      <c r="F50" s="151">
        <v>5000</v>
      </c>
      <c r="G50" s="146">
        <v>10000</v>
      </c>
    </row>
    <row r="51" spans="1:7" x14ac:dyDescent="0.2">
      <c r="A51" s="13"/>
      <c r="B51" s="25" t="s">
        <v>3</v>
      </c>
      <c r="C51" s="25" t="s">
        <v>68</v>
      </c>
      <c r="D51" s="25" t="s">
        <v>97</v>
      </c>
      <c r="E51" s="28" t="s">
        <v>0</v>
      </c>
      <c r="F51" s="25">
        <v>20000</v>
      </c>
      <c r="G51" s="83">
        <f>F51*2</f>
        <v>40000</v>
      </c>
    </row>
    <row r="52" spans="1:7" s="10" customFormat="1" ht="14.25" customHeight="1" x14ac:dyDescent="0.2">
      <c r="A52" s="13"/>
      <c r="B52" s="18" t="s">
        <v>244</v>
      </c>
      <c r="C52" s="14" t="s">
        <v>6</v>
      </c>
      <c r="D52" s="18" t="s">
        <v>245</v>
      </c>
      <c r="E52" s="22" t="s">
        <v>5</v>
      </c>
      <c r="F52" s="18">
        <v>5000</v>
      </c>
      <c r="G52" s="18">
        <v>10000</v>
      </c>
    </row>
    <row r="53" spans="1:7" x14ac:dyDescent="0.2">
      <c r="A53" s="13"/>
      <c r="B53" s="27" t="s">
        <v>32</v>
      </c>
      <c r="C53" s="97" t="s">
        <v>146</v>
      </c>
      <c r="D53" s="14" t="s">
        <v>336</v>
      </c>
      <c r="E53" s="101" t="s">
        <v>5</v>
      </c>
      <c r="F53" s="14">
        <v>5000</v>
      </c>
      <c r="G53" s="14">
        <f t="shared" ref="G53:G65" si="1">F53*2</f>
        <v>10000</v>
      </c>
    </row>
    <row r="54" spans="1:7" x14ac:dyDescent="0.2">
      <c r="A54" s="13"/>
      <c r="B54" s="27" t="s">
        <v>32</v>
      </c>
      <c r="C54" s="14" t="s">
        <v>27</v>
      </c>
      <c r="D54" s="14" t="s">
        <v>336</v>
      </c>
      <c r="E54" s="101" t="s">
        <v>5</v>
      </c>
      <c r="F54" s="14">
        <v>5000</v>
      </c>
      <c r="G54" s="14">
        <f>F54*2</f>
        <v>10000</v>
      </c>
    </row>
    <row r="55" spans="1:7" x14ac:dyDescent="0.2">
      <c r="A55" s="13"/>
      <c r="B55" s="14" t="s">
        <v>33</v>
      </c>
      <c r="C55" s="14" t="s">
        <v>196</v>
      </c>
      <c r="D55" s="14" t="s">
        <v>337</v>
      </c>
      <c r="E55" s="101" t="s">
        <v>4</v>
      </c>
      <c r="F55" s="14">
        <v>10000</v>
      </c>
      <c r="G55" s="14">
        <f t="shared" si="1"/>
        <v>20000</v>
      </c>
    </row>
    <row r="56" spans="1:7" x14ac:dyDescent="0.2">
      <c r="A56" s="13"/>
      <c r="B56" s="18" t="s">
        <v>33</v>
      </c>
      <c r="C56" s="18" t="s">
        <v>218</v>
      </c>
      <c r="D56" s="125" t="s">
        <v>338</v>
      </c>
      <c r="E56" s="22" t="s">
        <v>5</v>
      </c>
      <c r="F56" s="18">
        <v>5000</v>
      </c>
      <c r="G56" s="18">
        <v>10000</v>
      </c>
    </row>
    <row r="57" spans="1:7" ht="25.5" x14ac:dyDescent="0.2">
      <c r="A57" s="13"/>
      <c r="B57" s="98" t="s">
        <v>147</v>
      </c>
      <c r="C57" s="14" t="s">
        <v>297</v>
      </c>
      <c r="D57" s="14" t="s">
        <v>339</v>
      </c>
      <c r="E57" s="22" t="s">
        <v>5</v>
      </c>
      <c r="F57" s="18">
        <v>5000</v>
      </c>
      <c r="G57" s="18">
        <v>10000</v>
      </c>
    </row>
    <row r="58" spans="1:7" ht="25.5" x14ac:dyDescent="0.2">
      <c r="A58" s="13"/>
      <c r="B58" s="98" t="s">
        <v>147</v>
      </c>
      <c r="C58" s="14" t="s">
        <v>296</v>
      </c>
      <c r="D58" s="14" t="s">
        <v>339</v>
      </c>
      <c r="E58" s="22" t="s">
        <v>5</v>
      </c>
      <c r="F58" s="18">
        <v>5000</v>
      </c>
      <c r="G58" s="18">
        <v>10000</v>
      </c>
    </row>
    <row r="59" spans="1:7" x14ac:dyDescent="0.2">
      <c r="A59" s="13"/>
      <c r="B59" s="27" t="s">
        <v>105</v>
      </c>
      <c r="C59" s="14" t="s">
        <v>133</v>
      </c>
      <c r="D59" s="14" t="s">
        <v>340</v>
      </c>
      <c r="E59" s="101" t="s">
        <v>4</v>
      </c>
      <c r="F59" s="14">
        <v>10000</v>
      </c>
      <c r="G59" s="14">
        <f t="shared" si="1"/>
        <v>20000</v>
      </c>
    </row>
    <row r="60" spans="1:7" x14ac:dyDescent="0.2">
      <c r="A60" s="13"/>
      <c r="B60" s="27" t="s">
        <v>105</v>
      </c>
      <c r="C60" s="14" t="s">
        <v>134</v>
      </c>
      <c r="D60" s="14" t="s">
        <v>341</v>
      </c>
      <c r="E60" s="101" t="s">
        <v>5</v>
      </c>
      <c r="F60" s="14">
        <v>5000</v>
      </c>
      <c r="G60" s="14">
        <f t="shared" si="1"/>
        <v>10000</v>
      </c>
    </row>
    <row r="61" spans="1:7" x14ac:dyDescent="0.2">
      <c r="A61" s="13"/>
      <c r="B61" s="27" t="s">
        <v>105</v>
      </c>
      <c r="C61" s="14" t="s">
        <v>132</v>
      </c>
      <c r="D61" s="14" t="s">
        <v>20</v>
      </c>
      <c r="E61" s="101" t="s">
        <v>5</v>
      </c>
      <c r="F61" s="14">
        <v>5000</v>
      </c>
      <c r="G61" s="14">
        <f t="shared" si="1"/>
        <v>10000</v>
      </c>
    </row>
    <row r="62" spans="1:7" s="10" customFormat="1" x14ac:dyDescent="0.2">
      <c r="A62" s="13"/>
      <c r="B62" s="14" t="s">
        <v>16</v>
      </c>
      <c r="C62" s="14" t="s">
        <v>19</v>
      </c>
      <c r="D62" s="14" t="s">
        <v>21</v>
      </c>
      <c r="E62" s="101" t="s">
        <v>5</v>
      </c>
      <c r="F62" s="14">
        <v>5000</v>
      </c>
      <c r="G62" s="14">
        <f t="shared" si="1"/>
        <v>10000</v>
      </c>
    </row>
    <row r="63" spans="1:7" s="10" customFormat="1" ht="27.75" customHeight="1" x14ac:dyDescent="0.2">
      <c r="A63" s="13"/>
      <c r="B63" s="14" t="s">
        <v>250</v>
      </c>
      <c r="C63" s="14" t="s">
        <v>212</v>
      </c>
      <c r="D63" s="125" t="s">
        <v>267</v>
      </c>
      <c r="E63" s="101" t="s">
        <v>5</v>
      </c>
      <c r="F63" s="14">
        <v>5000</v>
      </c>
      <c r="G63" s="14">
        <f t="shared" si="1"/>
        <v>10000</v>
      </c>
    </row>
    <row r="64" spans="1:7" s="10" customFormat="1" x14ac:dyDescent="0.2">
      <c r="A64" s="13"/>
      <c r="B64" s="14" t="s">
        <v>250</v>
      </c>
      <c r="C64" s="14" t="s">
        <v>213</v>
      </c>
      <c r="D64" s="125" t="s">
        <v>342</v>
      </c>
      <c r="E64" s="101" t="s">
        <v>5</v>
      </c>
      <c r="F64" s="14">
        <v>5000</v>
      </c>
      <c r="G64" s="14">
        <f t="shared" si="1"/>
        <v>10000</v>
      </c>
    </row>
    <row r="65" spans="1:7" s="10" customFormat="1" x14ac:dyDescent="0.2">
      <c r="A65" s="13"/>
      <c r="B65" s="14" t="s">
        <v>50</v>
      </c>
      <c r="C65" s="14" t="s">
        <v>22</v>
      </c>
      <c r="D65" s="14" t="s">
        <v>343</v>
      </c>
      <c r="E65" s="101" t="s">
        <v>5</v>
      </c>
      <c r="F65" s="14">
        <v>5000</v>
      </c>
      <c r="G65" s="14">
        <f t="shared" si="1"/>
        <v>10000</v>
      </c>
    </row>
    <row r="66" spans="1:7" x14ac:dyDescent="0.2">
      <c r="A66" s="13"/>
      <c r="B66" s="14" t="s">
        <v>90</v>
      </c>
      <c r="C66" s="14" t="s">
        <v>98</v>
      </c>
      <c r="D66" s="97" t="s">
        <v>148</v>
      </c>
      <c r="E66" s="101" t="s">
        <v>5</v>
      </c>
      <c r="F66" s="14">
        <v>5000</v>
      </c>
      <c r="G66" s="14">
        <f t="shared" ref="G66:G67" si="2">F66*2</f>
        <v>10000</v>
      </c>
    </row>
    <row r="67" spans="1:7" x14ac:dyDescent="0.2">
      <c r="A67" s="13"/>
      <c r="B67" s="14" t="s">
        <v>90</v>
      </c>
      <c r="C67" s="97" t="s">
        <v>27</v>
      </c>
      <c r="D67" s="97" t="s">
        <v>149</v>
      </c>
      <c r="E67" s="101" t="s">
        <v>5</v>
      </c>
      <c r="F67" s="14">
        <v>5000</v>
      </c>
      <c r="G67" s="14">
        <f t="shared" si="2"/>
        <v>10000</v>
      </c>
    </row>
    <row r="68" spans="1:7" x14ac:dyDescent="0.2">
      <c r="A68" s="13"/>
      <c r="B68" s="27" t="s">
        <v>51</v>
      </c>
      <c r="C68" s="14" t="s">
        <v>135</v>
      </c>
      <c r="D68" s="14" t="s">
        <v>344</v>
      </c>
      <c r="E68" s="101" t="s">
        <v>4</v>
      </c>
      <c r="F68" s="14">
        <v>10000</v>
      </c>
      <c r="G68" s="14">
        <f t="shared" ref="G68:G76" si="3">F68*2</f>
        <v>20000</v>
      </c>
    </row>
    <row r="69" spans="1:7" x14ac:dyDescent="0.2">
      <c r="A69" s="13"/>
      <c r="B69" s="27" t="s">
        <v>51</v>
      </c>
      <c r="C69" s="14" t="s">
        <v>136</v>
      </c>
      <c r="D69" s="14" t="s">
        <v>345</v>
      </c>
      <c r="E69" s="101" t="s">
        <v>5</v>
      </c>
      <c r="F69" s="14">
        <v>5000</v>
      </c>
      <c r="G69" s="14">
        <f t="shared" si="3"/>
        <v>10000</v>
      </c>
    </row>
    <row r="70" spans="1:7" s="10" customFormat="1" x14ac:dyDescent="0.2">
      <c r="A70" s="13"/>
      <c r="B70" s="152" t="s">
        <v>285</v>
      </c>
      <c r="C70" s="152" t="s">
        <v>284</v>
      </c>
      <c r="D70" s="152" t="s">
        <v>303</v>
      </c>
      <c r="E70" s="148" t="s">
        <v>5</v>
      </c>
      <c r="F70" s="146">
        <v>5000</v>
      </c>
      <c r="G70" s="146">
        <f t="shared" ref="G70" si="4">F70*2</f>
        <v>10000</v>
      </c>
    </row>
    <row r="71" spans="1:7" ht="25.5" x14ac:dyDescent="0.2">
      <c r="A71" s="13"/>
      <c r="B71" s="27" t="s">
        <v>34</v>
      </c>
      <c r="C71" s="14" t="s">
        <v>137</v>
      </c>
      <c r="D71" s="14" t="s">
        <v>274</v>
      </c>
      <c r="E71" s="101" t="s">
        <v>0</v>
      </c>
      <c r="F71" s="14">
        <v>20000</v>
      </c>
      <c r="G71" s="14">
        <f t="shared" si="3"/>
        <v>40000</v>
      </c>
    </row>
    <row r="72" spans="1:7" ht="54" customHeight="1" x14ac:dyDescent="0.2">
      <c r="A72" s="13"/>
      <c r="B72" s="27" t="s">
        <v>34</v>
      </c>
      <c r="C72" s="14" t="s">
        <v>138</v>
      </c>
      <c r="D72" s="14" t="s">
        <v>275</v>
      </c>
      <c r="E72" s="101" t="s">
        <v>0</v>
      </c>
      <c r="F72" s="14">
        <v>20000</v>
      </c>
      <c r="G72" s="14">
        <f t="shared" si="3"/>
        <v>40000</v>
      </c>
    </row>
    <row r="73" spans="1:7" x14ac:dyDescent="0.2">
      <c r="A73" s="13"/>
      <c r="B73" s="152" t="s">
        <v>34</v>
      </c>
      <c r="C73" s="146" t="s">
        <v>318</v>
      </c>
      <c r="D73" s="146" t="s">
        <v>30</v>
      </c>
      <c r="E73" s="148" t="s">
        <v>5</v>
      </c>
      <c r="F73" s="146">
        <v>5000</v>
      </c>
      <c r="G73" s="124" t="s">
        <v>30</v>
      </c>
    </row>
    <row r="74" spans="1:7" x14ac:dyDescent="0.2">
      <c r="A74" s="13"/>
      <c r="B74" s="152" t="s">
        <v>34</v>
      </c>
      <c r="C74" s="146" t="s">
        <v>317</v>
      </c>
      <c r="D74" s="146" t="s">
        <v>30</v>
      </c>
      <c r="E74" s="148" t="s">
        <v>5</v>
      </c>
      <c r="F74" s="146">
        <v>5000</v>
      </c>
      <c r="G74" s="124" t="s">
        <v>30</v>
      </c>
    </row>
    <row r="75" spans="1:7" x14ac:dyDescent="0.2">
      <c r="A75" s="13"/>
      <c r="B75" s="27" t="s">
        <v>35</v>
      </c>
      <c r="C75" s="14" t="s">
        <v>120</v>
      </c>
      <c r="D75" s="14" t="s">
        <v>346</v>
      </c>
      <c r="E75" s="101" t="s">
        <v>4</v>
      </c>
      <c r="F75" s="14">
        <v>10000</v>
      </c>
      <c r="G75" s="81">
        <f t="shared" si="3"/>
        <v>20000</v>
      </c>
    </row>
    <row r="76" spans="1:7" s="16" customFormat="1" ht="38.25" customHeight="1" x14ac:dyDescent="0.2">
      <c r="A76" s="15"/>
      <c r="B76" s="14" t="s">
        <v>35</v>
      </c>
      <c r="C76" s="14" t="s">
        <v>216</v>
      </c>
      <c r="D76" s="14" t="s">
        <v>217</v>
      </c>
      <c r="E76" s="148" t="s">
        <v>5</v>
      </c>
      <c r="F76" s="146">
        <v>5000</v>
      </c>
      <c r="G76" s="146">
        <f t="shared" si="3"/>
        <v>10000</v>
      </c>
    </row>
    <row r="77" spans="1:7" s="82" customFormat="1" x14ac:dyDescent="0.2">
      <c r="A77" s="15"/>
      <c r="B77" s="98" t="s">
        <v>150</v>
      </c>
      <c r="C77" s="14" t="s">
        <v>88</v>
      </c>
      <c r="D77" s="97" t="s">
        <v>151</v>
      </c>
      <c r="E77" s="120" t="s">
        <v>5</v>
      </c>
      <c r="F77" s="14">
        <v>5000</v>
      </c>
      <c r="G77" s="14">
        <f t="shared" ref="G77:G90" si="5">F77*2</f>
        <v>10000</v>
      </c>
    </row>
    <row r="78" spans="1:7" s="82" customFormat="1" ht="25.5" x14ac:dyDescent="0.2">
      <c r="A78" s="15"/>
      <c r="B78" s="98" t="s">
        <v>150</v>
      </c>
      <c r="C78" s="14" t="s">
        <v>89</v>
      </c>
      <c r="D78" s="97" t="s">
        <v>152</v>
      </c>
      <c r="E78" s="120" t="s">
        <v>5</v>
      </c>
      <c r="F78" s="14">
        <v>5000</v>
      </c>
      <c r="G78" s="14">
        <f t="shared" si="5"/>
        <v>10000</v>
      </c>
    </row>
    <row r="79" spans="1:7" x14ac:dyDescent="0.2">
      <c r="A79" s="15"/>
      <c r="B79" s="14" t="s">
        <v>43</v>
      </c>
      <c r="C79" s="14" t="s">
        <v>139</v>
      </c>
      <c r="D79" s="14" t="s">
        <v>54</v>
      </c>
      <c r="E79" s="148" t="s">
        <v>4</v>
      </c>
      <c r="F79" s="146">
        <v>10000</v>
      </c>
      <c r="G79" s="155">
        <f t="shared" si="5"/>
        <v>20000</v>
      </c>
    </row>
    <row r="80" spans="1:7" x14ac:dyDescent="0.2">
      <c r="A80" s="15"/>
      <c r="B80" s="14" t="s">
        <v>43</v>
      </c>
      <c r="C80" s="14" t="s">
        <v>99</v>
      </c>
      <c r="D80" s="97" t="s">
        <v>153</v>
      </c>
      <c r="E80" s="148" t="s">
        <v>5</v>
      </c>
      <c r="F80" s="146">
        <v>5000</v>
      </c>
      <c r="G80" s="146">
        <f t="shared" ref="G80" si="6">F80*2</f>
        <v>10000</v>
      </c>
    </row>
    <row r="81" spans="1:7" x14ac:dyDescent="0.2">
      <c r="A81" s="15"/>
      <c r="B81" s="152" t="s">
        <v>43</v>
      </c>
      <c r="C81" s="152" t="s">
        <v>286</v>
      </c>
      <c r="D81" s="152" t="s">
        <v>302</v>
      </c>
      <c r="E81" s="148" t="s">
        <v>5</v>
      </c>
      <c r="F81" s="146">
        <v>5000</v>
      </c>
      <c r="G81" s="146">
        <f t="shared" ref="G81" si="7">F81*2</f>
        <v>10000</v>
      </c>
    </row>
    <row r="82" spans="1:7" x14ac:dyDescent="0.2">
      <c r="A82" s="15"/>
      <c r="B82" s="14" t="s">
        <v>46</v>
      </c>
      <c r="C82" s="14" t="s">
        <v>99</v>
      </c>
      <c r="D82" s="14" t="s">
        <v>23</v>
      </c>
      <c r="E82" s="101" t="s">
        <v>5</v>
      </c>
      <c r="F82" s="14">
        <v>5000</v>
      </c>
      <c r="G82" s="14">
        <f t="shared" si="5"/>
        <v>10000</v>
      </c>
    </row>
    <row r="83" spans="1:7" x14ac:dyDescent="0.2">
      <c r="A83" s="15"/>
      <c r="B83" s="14" t="s">
        <v>44</v>
      </c>
      <c r="C83" s="14" t="s">
        <v>248</v>
      </c>
      <c r="D83" s="14" t="s">
        <v>347</v>
      </c>
      <c r="E83" s="101" t="s">
        <v>5</v>
      </c>
      <c r="F83" s="14">
        <v>5000</v>
      </c>
      <c r="G83" s="14">
        <f t="shared" si="5"/>
        <v>10000</v>
      </c>
    </row>
    <row r="84" spans="1:7" x14ac:dyDescent="0.2">
      <c r="A84" s="13"/>
      <c r="B84" s="14" t="s">
        <v>282</v>
      </c>
      <c r="C84" s="14" t="s">
        <v>283</v>
      </c>
      <c r="D84" s="97" t="s">
        <v>283</v>
      </c>
      <c r="E84" s="101" t="s">
        <v>5</v>
      </c>
      <c r="F84" s="14">
        <v>5000</v>
      </c>
      <c r="G84" s="14">
        <v>10000</v>
      </c>
    </row>
    <row r="85" spans="1:7" ht="25.5" x14ac:dyDescent="0.2">
      <c r="A85" s="13"/>
      <c r="B85" s="14" t="s">
        <v>36</v>
      </c>
      <c r="C85" s="14" t="s">
        <v>123</v>
      </c>
      <c r="D85" s="97" t="s">
        <v>197</v>
      </c>
      <c r="E85" s="101" t="s">
        <v>5</v>
      </c>
      <c r="F85" s="14">
        <v>5000</v>
      </c>
      <c r="G85" s="14">
        <f t="shared" si="5"/>
        <v>10000</v>
      </c>
    </row>
    <row r="86" spans="1:7" x14ac:dyDescent="0.2">
      <c r="A86" s="13"/>
      <c r="B86" s="146" t="s">
        <v>298</v>
      </c>
      <c r="C86" s="146" t="s">
        <v>300</v>
      </c>
      <c r="D86" s="157" t="s">
        <v>30</v>
      </c>
      <c r="E86" s="148" t="s">
        <v>4</v>
      </c>
      <c r="F86" s="146">
        <v>10000</v>
      </c>
      <c r="G86" s="156" t="s">
        <v>30</v>
      </c>
    </row>
    <row r="87" spans="1:7" x14ac:dyDescent="0.2">
      <c r="A87" s="13"/>
      <c r="B87" s="152" t="s">
        <v>287</v>
      </c>
      <c r="C87" s="152" t="s">
        <v>6</v>
      </c>
      <c r="D87" s="152" t="s">
        <v>30</v>
      </c>
      <c r="E87" s="148" t="s">
        <v>5</v>
      </c>
      <c r="F87" s="156">
        <v>5000</v>
      </c>
      <c r="G87" s="156" t="s">
        <v>30</v>
      </c>
    </row>
    <row r="88" spans="1:7" x14ac:dyDescent="0.2">
      <c r="A88" s="13"/>
      <c r="B88" s="14" t="s">
        <v>45</v>
      </c>
      <c r="C88" s="14" t="s">
        <v>6</v>
      </c>
      <c r="D88" s="97" t="s">
        <v>348</v>
      </c>
      <c r="E88" s="101" t="s">
        <v>5</v>
      </c>
      <c r="F88" s="14">
        <v>5000</v>
      </c>
      <c r="G88" s="14">
        <f t="shared" si="5"/>
        <v>10000</v>
      </c>
    </row>
    <row r="89" spans="1:7" x14ac:dyDescent="0.2">
      <c r="A89" s="13"/>
      <c r="B89" s="14" t="s">
        <v>246</v>
      </c>
      <c r="C89" s="14" t="s">
        <v>277</v>
      </c>
      <c r="D89" s="14" t="s">
        <v>349</v>
      </c>
      <c r="E89" s="101" t="s">
        <v>5</v>
      </c>
      <c r="F89" s="14">
        <v>5000</v>
      </c>
      <c r="G89" s="14">
        <f t="shared" si="5"/>
        <v>10000</v>
      </c>
    </row>
    <row r="90" spans="1:7" x14ac:dyDescent="0.2">
      <c r="A90" s="13"/>
      <c r="B90" s="14" t="s">
        <v>246</v>
      </c>
      <c r="C90" s="14" t="s">
        <v>278</v>
      </c>
      <c r="D90" s="14" t="s">
        <v>350</v>
      </c>
      <c r="E90" s="101" t="s">
        <v>5</v>
      </c>
      <c r="F90" s="14">
        <v>5000</v>
      </c>
      <c r="G90" s="14">
        <f t="shared" si="5"/>
        <v>10000</v>
      </c>
    </row>
    <row r="91" spans="1:7" ht="25.5" x14ac:dyDescent="0.2">
      <c r="A91" s="13"/>
      <c r="B91" s="14" t="s">
        <v>117</v>
      </c>
      <c r="C91" s="14" t="s">
        <v>121</v>
      </c>
      <c r="D91" s="14" t="s">
        <v>351</v>
      </c>
      <c r="E91" s="148" t="s">
        <v>5</v>
      </c>
      <c r="F91" s="146">
        <v>5000</v>
      </c>
      <c r="G91" s="146">
        <f t="shared" ref="G91" si="8">F91*2</f>
        <v>10000</v>
      </c>
    </row>
    <row r="92" spans="1:7" x14ac:dyDescent="0.2">
      <c r="A92" s="13"/>
      <c r="B92" s="97" t="s">
        <v>117</v>
      </c>
      <c r="C92" s="98" t="s">
        <v>219</v>
      </c>
      <c r="D92" s="126" t="s">
        <v>30</v>
      </c>
      <c r="E92" s="127" t="s">
        <v>5</v>
      </c>
      <c r="F92" s="97">
        <v>5000</v>
      </c>
      <c r="G92" s="128" t="s">
        <v>30</v>
      </c>
    </row>
    <row r="93" spans="1:7" x14ac:dyDescent="0.2">
      <c r="A93" s="13"/>
      <c r="B93" s="27" t="s">
        <v>37</v>
      </c>
      <c r="C93" s="14" t="s">
        <v>108</v>
      </c>
      <c r="D93" s="97" t="s">
        <v>154</v>
      </c>
      <c r="E93" s="148" t="s">
        <v>4</v>
      </c>
      <c r="F93" s="146">
        <v>10000</v>
      </c>
      <c r="G93" s="146">
        <f>F93*2</f>
        <v>20000</v>
      </c>
    </row>
    <row r="94" spans="1:7" x14ac:dyDescent="0.2">
      <c r="A94" s="13"/>
      <c r="B94" s="27" t="s">
        <v>37</v>
      </c>
      <c r="C94" s="14" t="s">
        <v>13</v>
      </c>
      <c r="D94" s="17" t="s">
        <v>30</v>
      </c>
      <c r="E94" s="101" t="s">
        <v>4</v>
      </c>
      <c r="F94" s="14">
        <v>10000</v>
      </c>
      <c r="G94" s="24" t="s">
        <v>30</v>
      </c>
    </row>
    <row r="95" spans="1:7" x14ac:dyDescent="0.2">
      <c r="A95" s="13"/>
      <c r="B95" s="27" t="s">
        <v>37</v>
      </c>
      <c r="C95" s="14" t="s">
        <v>11</v>
      </c>
      <c r="D95" s="17" t="s">
        <v>30</v>
      </c>
      <c r="E95" s="101" t="s">
        <v>4</v>
      </c>
      <c r="F95" s="14">
        <v>10000</v>
      </c>
      <c r="G95" s="24" t="s">
        <v>30</v>
      </c>
    </row>
    <row r="96" spans="1:7" ht="38.25" customHeight="1" x14ac:dyDescent="0.2">
      <c r="A96" s="13"/>
      <c r="B96" s="27" t="s">
        <v>37</v>
      </c>
      <c r="C96" s="14" t="s">
        <v>106</v>
      </c>
      <c r="D96" s="17" t="s">
        <v>30</v>
      </c>
      <c r="E96" s="101" t="s">
        <v>5</v>
      </c>
      <c r="F96" s="14">
        <v>5000</v>
      </c>
      <c r="G96" s="24" t="s">
        <v>30</v>
      </c>
    </row>
    <row r="97" spans="1:7" ht="14.25" customHeight="1" x14ac:dyDescent="0.2">
      <c r="A97" s="13"/>
      <c r="B97" s="27" t="s">
        <v>37</v>
      </c>
      <c r="C97" s="14" t="s">
        <v>293</v>
      </c>
      <c r="D97" s="17" t="s">
        <v>30</v>
      </c>
      <c r="E97" s="101" t="s">
        <v>5</v>
      </c>
      <c r="F97" s="14">
        <v>5000</v>
      </c>
      <c r="G97" s="23" t="s">
        <v>30</v>
      </c>
    </row>
    <row r="98" spans="1:7" x14ac:dyDescent="0.2">
      <c r="A98" s="13"/>
      <c r="B98" s="27" t="s">
        <v>37</v>
      </c>
      <c r="C98" s="14" t="s">
        <v>7</v>
      </c>
      <c r="D98" s="17" t="s">
        <v>30</v>
      </c>
      <c r="E98" s="101" t="s">
        <v>5</v>
      </c>
      <c r="F98" s="14">
        <v>5000</v>
      </c>
      <c r="G98" s="23" t="s">
        <v>30</v>
      </c>
    </row>
    <row r="99" spans="1:7" x14ac:dyDescent="0.2">
      <c r="A99" s="13"/>
      <c r="B99" s="27" t="s">
        <v>37</v>
      </c>
      <c r="C99" s="14" t="s">
        <v>12</v>
      </c>
      <c r="D99" s="17" t="s">
        <v>30</v>
      </c>
      <c r="E99" s="101" t="s">
        <v>5</v>
      </c>
      <c r="F99" s="14">
        <v>5000</v>
      </c>
      <c r="G99" s="23" t="s">
        <v>30</v>
      </c>
    </row>
    <row r="100" spans="1:7" x14ac:dyDescent="0.2">
      <c r="A100" s="13"/>
      <c r="B100" s="27" t="s">
        <v>37</v>
      </c>
      <c r="C100" s="14" t="s">
        <v>107</v>
      </c>
      <c r="D100" s="17" t="s">
        <v>30</v>
      </c>
      <c r="E100" s="101" t="s">
        <v>5</v>
      </c>
      <c r="F100" s="14">
        <v>5000</v>
      </c>
      <c r="G100" s="23" t="s">
        <v>30</v>
      </c>
    </row>
    <row r="101" spans="1:7" ht="51" x14ac:dyDescent="0.2">
      <c r="A101" s="13"/>
      <c r="B101" s="14" t="s">
        <v>53</v>
      </c>
      <c r="C101" s="14" t="s">
        <v>110</v>
      </c>
      <c r="D101" s="14" t="s">
        <v>352</v>
      </c>
      <c r="E101" s="101" t="s">
        <v>0</v>
      </c>
      <c r="F101" s="14">
        <v>20000</v>
      </c>
      <c r="G101" s="14">
        <f>F101*2</f>
        <v>40000</v>
      </c>
    </row>
    <row r="102" spans="1:7" ht="25.5" x14ac:dyDescent="0.2">
      <c r="A102" s="13"/>
      <c r="B102" s="27" t="s">
        <v>53</v>
      </c>
      <c r="C102" s="14" t="s">
        <v>326</v>
      </c>
      <c r="D102" s="17" t="s">
        <v>353</v>
      </c>
      <c r="E102" s="101" t="s">
        <v>4</v>
      </c>
      <c r="F102" s="14">
        <v>10000</v>
      </c>
      <c r="G102" s="23">
        <f>F102*2</f>
        <v>20000</v>
      </c>
    </row>
    <row r="103" spans="1:7" x14ac:dyDescent="0.2">
      <c r="A103" s="13"/>
      <c r="B103" s="14" t="s">
        <v>53</v>
      </c>
      <c r="C103" s="14" t="s">
        <v>321</v>
      </c>
      <c r="D103" s="17" t="s">
        <v>30</v>
      </c>
      <c r="E103" s="148" t="s">
        <v>0</v>
      </c>
      <c r="F103" s="146">
        <v>20000</v>
      </c>
      <c r="G103" s="151" t="s">
        <v>30</v>
      </c>
    </row>
    <row r="104" spans="1:7" x14ac:dyDescent="0.2">
      <c r="A104" s="13"/>
      <c r="B104" s="14" t="s">
        <v>53</v>
      </c>
      <c r="C104" s="14" t="s">
        <v>322</v>
      </c>
      <c r="D104" s="17" t="s">
        <v>30</v>
      </c>
      <c r="E104" s="101" t="s">
        <v>4</v>
      </c>
      <c r="F104" s="14">
        <v>10000</v>
      </c>
      <c r="G104" s="23" t="s">
        <v>30</v>
      </c>
    </row>
    <row r="105" spans="1:7" ht="25.5" x14ac:dyDescent="0.2">
      <c r="A105" s="13"/>
      <c r="B105" s="14" t="s">
        <v>47</v>
      </c>
      <c r="C105" s="97" t="s">
        <v>155</v>
      </c>
      <c r="D105" s="97" t="s">
        <v>354</v>
      </c>
      <c r="E105" s="101" t="s">
        <v>4</v>
      </c>
      <c r="F105" s="14">
        <v>10000</v>
      </c>
      <c r="G105" s="24">
        <f>F105*2</f>
        <v>20000</v>
      </c>
    </row>
    <row r="106" spans="1:7" ht="38.25" x14ac:dyDescent="0.2">
      <c r="A106" s="13"/>
      <c r="B106" s="14" t="s">
        <v>47</v>
      </c>
      <c r="C106" s="14" t="s">
        <v>140</v>
      </c>
      <c r="D106" s="17" t="s">
        <v>355</v>
      </c>
      <c r="E106" s="101" t="s">
        <v>4</v>
      </c>
      <c r="F106" s="14">
        <v>10000</v>
      </c>
      <c r="G106" s="23">
        <v>20000</v>
      </c>
    </row>
    <row r="107" spans="1:7" ht="26.25" customHeight="1" x14ac:dyDescent="0.2">
      <c r="A107" s="13"/>
      <c r="B107" s="152" t="s">
        <v>291</v>
      </c>
      <c r="C107" s="152" t="s">
        <v>288</v>
      </c>
      <c r="D107" s="152" t="s">
        <v>30</v>
      </c>
      <c r="E107" s="148" t="s">
        <v>5</v>
      </c>
      <c r="F107" s="156">
        <v>5000</v>
      </c>
      <c r="G107" s="156" t="s">
        <v>30</v>
      </c>
    </row>
    <row r="108" spans="1:7" ht="25.5" x14ac:dyDescent="0.2">
      <c r="A108" s="13"/>
      <c r="B108" s="14" t="s">
        <v>158</v>
      </c>
      <c r="C108" s="17" t="s">
        <v>249</v>
      </c>
      <c r="D108" s="14" t="s">
        <v>356</v>
      </c>
      <c r="E108" s="148" t="s">
        <v>5</v>
      </c>
      <c r="F108" s="146">
        <v>5000</v>
      </c>
      <c r="G108" s="146">
        <v>10000</v>
      </c>
    </row>
    <row r="109" spans="1:7" x14ac:dyDescent="0.2">
      <c r="A109" s="13"/>
      <c r="B109" s="14" t="s">
        <v>38</v>
      </c>
      <c r="C109" s="14" t="s">
        <v>24</v>
      </c>
      <c r="D109" s="14" t="s">
        <v>26</v>
      </c>
      <c r="E109" s="101" t="s">
        <v>5</v>
      </c>
      <c r="F109" s="14">
        <v>5000</v>
      </c>
      <c r="G109" s="14">
        <f>F109*2</f>
        <v>10000</v>
      </c>
    </row>
    <row r="110" spans="1:7" x14ac:dyDescent="0.2">
      <c r="A110" s="13"/>
      <c r="B110" s="14" t="s">
        <v>38</v>
      </c>
      <c r="C110" s="14" t="s">
        <v>25</v>
      </c>
      <c r="D110" s="14" t="s">
        <v>26</v>
      </c>
      <c r="E110" s="101" t="s">
        <v>5</v>
      </c>
      <c r="F110" s="14">
        <v>5000</v>
      </c>
      <c r="G110" s="14">
        <f>F110*2</f>
        <v>10000</v>
      </c>
    </row>
    <row r="111" spans="1:7" ht="15" x14ac:dyDescent="0.25">
      <c r="C111" s="4"/>
      <c r="D111" s="4"/>
      <c r="E111" s="136"/>
    </row>
    <row r="112" spans="1:7" x14ac:dyDescent="0.2">
      <c r="B112" s="133"/>
      <c r="C112" s="133"/>
      <c r="D112" s="133"/>
      <c r="E112" s="140"/>
      <c r="F112" s="141"/>
      <c r="G112" s="141"/>
    </row>
  </sheetData>
  <phoneticPr fontId="0" type="noConversion"/>
  <conditionalFormatting sqref="F10 G10:G11">
    <cfRule type="cellIs" dxfId="0" priority="27" stopIfTrue="1" operator="equal">
      <formula>"x"</formula>
    </cfRule>
  </conditionalFormatting>
  <conditionalFormatting sqref="G10:G11 F10">
    <cfRule type="iconSet" priority="28">
      <iconSet iconSet="4TrafficLights">
        <cfvo type="percent" val="0"/>
        <cfvo type="percent" val="25"/>
        <cfvo type="percent" val="50"/>
        <cfvo type="percent" val="75"/>
      </iconSet>
    </cfRule>
  </conditionalFormatting>
  <hyperlinks>
    <hyperlink ref="C12" r:id="rId1" display="https://www.bak.admin.ch/bak/de/home/kulturschaffen/film1/filmfoerderung/erfolgsabhaengige-filmfoerderung--succes-cinema-/succes-festival---gutschriften-fuer-den-kuenstlerischen-erfolg-a.html" xr:uid="{00000000-0004-0000-0000-000000000000}"/>
    <hyperlink ref="C13" r:id="rId2" display="https://www.bak.admin.ch/bak/fr/home/creation-culturelle/cinema/encouragement-du-cinema/aide-au-cinema-liee-au-succes--succes-cinema-/succes-festival---bonifications-pour-le-succes-artistique-a-des-.html" xr:uid="{00000000-0004-0000-0000-000001000000}"/>
  </hyperlinks>
  <pageMargins left="0.25" right="0.25" top="0.75" bottom="0.75" header="0.3" footer="0.3"/>
  <pageSetup paperSize="9" scale="68" fitToHeight="0" orientation="portrait" r:id="rId3"/>
  <headerFooter>
    <oddHeader xml:space="preserve">&amp;R
</oddHeader>
    <oddFooter>&amp;L&amp;P/&amp;N&amp;C&amp;8Bundesamt für Kultur
Office fédéral de la culture
Ufficio federale della cultura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118"/>
  <sheetViews>
    <sheetView topLeftCell="A10" zoomScale="130" zoomScaleNormal="130" zoomScaleSheetLayoutView="100" workbookViewId="0">
      <selection activeCell="C41" sqref="C41"/>
    </sheetView>
  </sheetViews>
  <sheetFormatPr baseColWidth="10" defaultColWidth="10" defaultRowHeight="18" customHeight="1" x14ac:dyDescent="0.2"/>
  <cols>
    <col min="1" max="1" width="3.875" style="37" customWidth="1"/>
    <col min="2" max="2" width="41.375" style="37" customWidth="1"/>
    <col min="3" max="3" width="31.5" style="37" customWidth="1"/>
    <col min="4" max="4" width="37" style="37" customWidth="1"/>
    <col min="5" max="5" width="8" style="53" customWidth="1"/>
    <col min="6" max="6" width="10.125" style="38" customWidth="1"/>
    <col min="7" max="7" width="11.5" style="38" customWidth="1"/>
    <col min="8" max="16384" width="10" style="37"/>
  </cols>
  <sheetData>
    <row r="2" spans="1:7" ht="18" customHeight="1" x14ac:dyDescent="0.2">
      <c r="A2" s="30"/>
      <c r="B2" s="31"/>
      <c r="C2" s="32" t="s">
        <v>390</v>
      </c>
      <c r="D2" s="33"/>
      <c r="E2" s="34"/>
      <c r="F2" s="35"/>
      <c r="G2" s="35"/>
    </row>
    <row r="3" spans="1:7" ht="18" customHeight="1" x14ac:dyDescent="0.2">
      <c r="A3" s="30"/>
      <c r="B3" s="31"/>
      <c r="C3" s="32" t="s">
        <v>391</v>
      </c>
      <c r="D3" s="33"/>
      <c r="E3" s="34"/>
      <c r="G3" s="35"/>
    </row>
    <row r="4" spans="1:7" ht="18" customHeight="1" x14ac:dyDescent="0.2">
      <c r="A4" s="30"/>
      <c r="B4" s="31"/>
      <c r="C4" s="39"/>
      <c r="D4" s="40"/>
      <c r="E4" s="41"/>
      <c r="F4" s="35"/>
      <c r="G4" s="35"/>
    </row>
    <row r="5" spans="1:7" ht="18" customHeight="1" x14ac:dyDescent="0.2">
      <c r="A5" s="30"/>
      <c r="B5" s="31"/>
      <c r="C5" s="42"/>
      <c r="D5" s="43"/>
      <c r="E5" s="44"/>
      <c r="F5" s="35"/>
      <c r="G5" s="35"/>
    </row>
    <row r="6" spans="1:7" ht="15.75" customHeight="1" x14ac:dyDescent="0.2">
      <c r="A6" s="30"/>
      <c r="B6" s="45" t="s">
        <v>8</v>
      </c>
      <c r="C6" s="42"/>
      <c r="D6" s="43"/>
      <c r="E6" s="44"/>
      <c r="F6" s="35"/>
      <c r="G6" s="35"/>
    </row>
    <row r="7" spans="1:7" ht="15.75" customHeight="1" x14ac:dyDescent="0.2">
      <c r="A7" s="30"/>
      <c r="B7" s="45" t="s">
        <v>9</v>
      </c>
      <c r="C7" s="42"/>
      <c r="D7" s="43"/>
      <c r="E7" s="46"/>
      <c r="F7" s="35"/>
      <c r="G7" s="35"/>
    </row>
    <row r="8" spans="1:7" ht="15.75" customHeight="1" x14ac:dyDescent="0.2">
      <c r="A8" s="30"/>
      <c r="B8" s="45" t="s">
        <v>10</v>
      </c>
      <c r="C8" s="42"/>
      <c r="D8" s="43"/>
      <c r="E8" s="46"/>
      <c r="F8" s="35"/>
      <c r="G8" s="35"/>
    </row>
    <row r="9" spans="1:7" ht="18" customHeight="1" x14ac:dyDescent="0.2">
      <c r="A9" s="30"/>
      <c r="B9" s="45"/>
      <c r="C9" s="42"/>
      <c r="D9" s="43"/>
      <c r="E9" s="46"/>
      <c r="F9" s="35"/>
      <c r="G9" s="35"/>
    </row>
    <row r="10" spans="1:7" ht="35.25" x14ac:dyDescent="0.2">
      <c r="A10" s="30"/>
      <c r="B10" s="45"/>
      <c r="C10" s="47" t="s">
        <v>55</v>
      </c>
      <c r="D10" s="33"/>
      <c r="E10" s="46"/>
      <c r="F10" s="35"/>
      <c r="G10" s="35"/>
    </row>
    <row r="11" spans="1:7" ht="35.25" x14ac:dyDescent="0.2">
      <c r="A11" s="39"/>
      <c r="B11" s="45"/>
      <c r="C11" s="48" t="s">
        <v>56</v>
      </c>
      <c r="D11" s="49"/>
      <c r="E11" s="46"/>
      <c r="F11" s="35"/>
      <c r="G11" s="35"/>
    </row>
    <row r="12" spans="1:7" ht="18" customHeight="1" x14ac:dyDescent="0.2">
      <c r="A12" s="39"/>
      <c r="B12" s="50" t="s">
        <v>392</v>
      </c>
      <c r="C12" s="88" t="s">
        <v>393</v>
      </c>
      <c r="D12" s="51"/>
      <c r="E12" s="36"/>
      <c r="F12" s="35"/>
      <c r="G12" s="35"/>
    </row>
    <row r="13" spans="1:7" ht="18" customHeight="1" x14ac:dyDescent="0.2">
      <c r="A13" s="39"/>
      <c r="B13" s="50" t="s">
        <v>14</v>
      </c>
      <c r="C13" s="88" t="s">
        <v>394</v>
      </c>
      <c r="D13" s="51"/>
      <c r="E13" s="36"/>
      <c r="F13" s="35"/>
      <c r="G13" s="35"/>
    </row>
    <row r="14" spans="1:7" ht="18" customHeight="1" x14ac:dyDescent="0.2">
      <c r="A14" s="39"/>
      <c r="B14" s="31"/>
      <c r="D14" s="52"/>
      <c r="F14" s="54"/>
      <c r="G14" s="55"/>
    </row>
    <row r="15" spans="1:7" ht="18" customHeight="1" x14ac:dyDescent="0.2">
      <c r="A15" s="39"/>
      <c r="B15" s="31"/>
      <c r="C15" s="56" t="s">
        <v>325</v>
      </c>
      <c r="D15" s="57"/>
      <c r="E15" s="58"/>
      <c r="F15" s="59"/>
      <c r="G15" s="60"/>
    </row>
    <row r="16" spans="1:7" ht="18" customHeight="1" x14ac:dyDescent="0.2">
      <c r="A16" s="39"/>
      <c r="B16" s="31"/>
      <c r="C16" s="56" t="s">
        <v>402</v>
      </c>
      <c r="D16" s="57"/>
      <c r="E16" s="58"/>
      <c r="F16" s="59"/>
      <c r="G16" s="60"/>
    </row>
    <row r="17" spans="1:7" ht="18" customHeight="1" x14ac:dyDescent="0.2">
      <c r="A17" s="39"/>
      <c r="B17" s="31"/>
      <c r="C17" s="31"/>
      <c r="D17" s="61"/>
      <c r="E17" s="46"/>
      <c r="F17" s="35"/>
      <c r="G17" s="35"/>
    </row>
    <row r="18" spans="1:7" s="110" customFormat="1" ht="37.5" customHeight="1" x14ac:dyDescent="0.2">
      <c r="A18" s="107"/>
      <c r="B18" s="108" t="s">
        <v>1</v>
      </c>
      <c r="C18" s="108" t="s">
        <v>39</v>
      </c>
      <c r="D18" s="108" t="s">
        <v>40</v>
      </c>
      <c r="E18" s="134" t="s">
        <v>41</v>
      </c>
      <c r="F18" s="108" t="s">
        <v>42</v>
      </c>
      <c r="G18" s="109" t="s">
        <v>87</v>
      </c>
    </row>
    <row r="19" spans="1:7" s="1" customFormat="1" ht="54.75" customHeight="1" x14ac:dyDescent="0.2">
      <c r="A19" s="62"/>
      <c r="B19" s="104" t="s">
        <v>49</v>
      </c>
      <c r="C19" s="104" t="s">
        <v>68</v>
      </c>
      <c r="D19" s="104" t="s">
        <v>102</v>
      </c>
      <c r="E19" s="105" t="s">
        <v>0</v>
      </c>
      <c r="F19" s="106">
        <v>20000</v>
      </c>
      <c r="G19" s="106">
        <f>F19*2</f>
        <v>40000</v>
      </c>
    </row>
    <row r="20" spans="1:7" s="67" customFormat="1" ht="25.5" x14ac:dyDescent="0.2">
      <c r="A20" s="62"/>
      <c r="B20" s="104" t="s">
        <v>49</v>
      </c>
      <c r="C20" s="104" t="s">
        <v>182</v>
      </c>
      <c r="D20" s="104" t="s">
        <v>30</v>
      </c>
      <c r="E20" s="105" t="s">
        <v>5</v>
      </c>
      <c r="F20" s="106">
        <v>5000</v>
      </c>
      <c r="G20" s="100" t="s">
        <v>30</v>
      </c>
    </row>
    <row r="21" spans="1:7" s="67" customFormat="1" ht="25.5" x14ac:dyDescent="0.2">
      <c r="A21" s="13"/>
      <c r="B21" s="14" t="s">
        <v>186</v>
      </c>
      <c r="C21" s="17" t="s">
        <v>188</v>
      </c>
      <c r="D21" s="14" t="s">
        <v>398</v>
      </c>
      <c r="E21" s="101" t="s">
        <v>5</v>
      </c>
      <c r="F21" s="14">
        <v>5000</v>
      </c>
      <c r="G21" s="14">
        <v>10000</v>
      </c>
    </row>
    <row r="22" spans="1:7" s="84" customFormat="1" ht="12.75" x14ac:dyDescent="0.2">
      <c r="A22" s="64"/>
      <c r="B22" s="65" t="s">
        <v>28</v>
      </c>
      <c r="C22" s="65" t="s">
        <v>203</v>
      </c>
      <c r="D22" s="66" t="s">
        <v>328</v>
      </c>
      <c r="E22" s="102" t="s">
        <v>4</v>
      </c>
      <c r="F22" s="66">
        <v>10000</v>
      </c>
      <c r="G22" s="66">
        <v>20000</v>
      </c>
    </row>
    <row r="23" spans="1:7" s="84" customFormat="1" ht="12.75" x14ac:dyDescent="0.2">
      <c r="A23" s="64"/>
      <c r="B23" s="65" t="s">
        <v>28</v>
      </c>
      <c r="C23" s="65" t="s">
        <v>268</v>
      </c>
      <c r="D23" s="66" t="s">
        <v>269</v>
      </c>
      <c r="E23" s="102" t="s">
        <v>4</v>
      </c>
      <c r="F23" s="66">
        <v>10000</v>
      </c>
      <c r="G23" s="66">
        <v>20000</v>
      </c>
    </row>
    <row r="24" spans="1:7" s="63" customFormat="1" ht="12.75" x14ac:dyDescent="0.2">
      <c r="A24" s="64"/>
      <c r="B24" s="65" t="s">
        <v>28</v>
      </c>
      <c r="C24" s="65" t="s">
        <v>205</v>
      </c>
      <c r="D24" s="66" t="s">
        <v>204</v>
      </c>
      <c r="E24" s="102" t="s">
        <v>5</v>
      </c>
      <c r="F24" s="66">
        <v>5000</v>
      </c>
      <c r="G24" s="66">
        <v>10000</v>
      </c>
    </row>
    <row r="25" spans="1:7" s="84" customFormat="1" ht="12.75" x14ac:dyDescent="0.2">
      <c r="A25" s="64"/>
      <c r="B25" s="27" t="s">
        <v>28</v>
      </c>
      <c r="C25" s="14" t="s">
        <v>194</v>
      </c>
      <c r="D25" s="14" t="s">
        <v>30</v>
      </c>
      <c r="E25" s="101" t="s">
        <v>5</v>
      </c>
      <c r="F25" s="66">
        <v>5000</v>
      </c>
      <c r="G25" s="68" t="s">
        <v>30</v>
      </c>
    </row>
    <row r="26" spans="1:7" s="84" customFormat="1" ht="12.75" x14ac:dyDescent="0.2">
      <c r="A26" s="64"/>
      <c r="B26" s="27" t="s">
        <v>251</v>
      </c>
      <c r="C26" s="27" t="s">
        <v>270</v>
      </c>
      <c r="D26" s="27" t="s">
        <v>358</v>
      </c>
      <c r="E26" s="101" t="s">
        <v>5</v>
      </c>
      <c r="F26" s="24">
        <v>5000</v>
      </c>
      <c r="G26" s="24">
        <v>10000</v>
      </c>
    </row>
    <row r="27" spans="1:7" s="84" customFormat="1" ht="12.75" x14ac:dyDescent="0.2">
      <c r="A27" s="64"/>
      <c r="B27" s="27" t="s">
        <v>251</v>
      </c>
      <c r="C27" s="27" t="s">
        <v>271</v>
      </c>
      <c r="D27" s="27" t="s">
        <v>358</v>
      </c>
      <c r="E27" s="101" t="s">
        <v>5</v>
      </c>
      <c r="F27" s="24">
        <v>5000</v>
      </c>
      <c r="G27" s="24">
        <v>10000</v>
      </c>
    </row>
    <row r="28" spans="1:7" s="84" customFormat="1" ht="12.75" x14ac:dyDescent="0.2">
      <c r="A28" s="64"/>
      <c r="B28" s="27" t="s">
        <v>168</v>
      </c>
      <c r="C28" s="27" t="s">
        <v>252</v>
      </c>
      <c r="D28" s="27" t="s">
        <v>359</v>
      </c>
      <c r="E28" s="101" t="s">
        <v>5</v>
      </c>
      <c r="F28" s="24">
        <v>5000</v>
      </c>
      <c r="G28" s="24">
        <v>10000</v>
      </c>
    </row>
    <row r="29" spans="1:7" s="67" customFormat="1" ht="25.5" x14ac:dyDescent="0.2">
      <c r="A29" s="62"/>
      <c r="B29" s="65" t="s">
        <v>57</v>
      </c>
      <c r="C29" s="114" t="s">
        <v>253</v>
      </c>
      <c r="D29" s="65" t="s">
        <v>357</v>
      </c>
      <c r="E29" s="149" t="s">
        <v>0</v>
      </c>
      <c r="F29" s="158">
        <v>20000</v>
      </c>
      <c r="G29" s="158">
        <f>F29*2</f>
        <v>40000</v>
      </c>
    </row>
    <row r="30" spans="1:7" s="67" customFormat="1" ht="25.5" x14ac:dyDescent="0.2">
      <c r="A30" s="64"/>
      <c r="B30" s="65" t="s">
        <v>57</v>
      </c>
      <c r="C30" s="65" t="s">
        <v>109</v>
      </c>
      <c r="D30" s="66" t="s">
        <v>360</v>
      </c>
      <c r="E30" s="102" t="s">
        <v>5</v>
      </c>
      <c r="F30" s="66">
        <v>5000</v>
      </c>
      <c r="G30" s="66">
        <f>F30*2</f>
        <v>10000</v>
      </c>
    </row>
    <row r="31" spans="1:7" s="67" customFormat="1" ht="25.5" x14ac:dyDescent="0.2">
      <c r="A31" s="64"/>
      <c r="B31" s="65" t="s">
        <v>57</v>
      </c>
      <c r="C31" s="65" t="s">
        <v>221</v>
      </c>
      <c r="D31" s="66" t="s">
        <v>222</v>
      </c>
      <c r="E31" s="102" t="s">
        <v>5</v>
      </c>
      <c r="F31" s="66">
        <v>5000</v>
      </c>
      <c r="G31" s="66">
        <v>10000</v>
      </c>
    </row>
    <row r="32" spans="1:7" s="67" customFormat="1" ht="12.75" x14ac:dyDescent="0.2">
      <c r="A32" s="64"/>
      <c r="B32" s="65" t="s">
        <v>58</v>
      </c>
      <c r="C32" s="27" t="s">
        <v>254</v>
      </c>
      <c r="D32" s="66" t="s">
        <v>399</v>
      </c>
      <c r="E32" s="102" t="s">
        <v>5</v>
      </c>
      <c r="F32" s="66">
        <v>5000</v>
      </c>
      <c r="G32" s="66">
        <f>F32*2</f>
        <v>10000</v>
      </c>
    </row>
    <row r="33" spans="1:7" s="67" customFormat="1" ht="12.75" x14ac:dyDescent="0.2">
      <c r="A33" s="64"/>
      <c r="B33" s="14" t="s">
        <v>223</v>
      </c>
      <c r="C33" s="129" t="s">
        <v>224</v>
      </c>
      <c r="D33" s="66" t="s">
        <v>225</v>
      </c>
      <c r="E33" s="102" t="s">
        <v>5</v>
      </c>
      <c r="F33" s="66">
        <v>5000</v>
      </c>
      <c r="G33" s="66">
        <v>10000</v>
      </c>
    </row>
    <row r="34" spans="1:7" s="67" customFormat="1" ht="25.5" x14ac:dyDescent="0.2">
      <c r="A34" s="64"/>
      <c r="B34" s="14" t="s">
        <v>223</v>
      </c>
      <c r="C34" s="130" t="s">
        <v>226</v>
      </c>
      <c r="D34" s="66" t="s">
        <v>227</v>
      </c>
      <c r="E34" s="102" t="s">
        <v>5</v>
      </c>
      <c r="F34" s="66">
        <v>5000</v>
      </c>
      <c r="G34" s="66">
        <v>10000</v>
      </c>
    </row>
    <row r="35" spans="1:7" s="67" customFormat="1" ht="12.75" x14ac:dyDescent="0.2">
      <c r="A35" s="64"/>
      <c r="B35" s="14" t="s">
        <v>223</v>
      </c>
      <c r="C35" s="129" t="s">
        <v>228</v>
      </c>
      <c r="D35" s="66" t="s">
        <v>229</v>
      </c>
      <c r="E35" s="102" t="s">
        <v>5</v>
      </c>
      <c r="F35" s="66">
        <v>5000</v>
      </c>
      <c r="G35" s="66">
        <v>10000</v>
      </c>
    </row>
    <row r="36" spans="1:7" s="67" customFormat="1" ht="12.75" x14ac:dyDescent="0.2">
      <c r="A36" s="64"/>
      <c r="B36" s="14" t="s">
        <v>223</v>
      </c>
      <c r="C36" s="129" t="s">
        <v>230</v>
      </c>
      <c r="D36" s="66" t="s">
        <v>231</v>
      </c>
      <c r="E36" s="102" t="s">
        <v>5</v>
      </c>
      <c r="F36" s="66">
        <v>5000</v>
      </c>
      <c r="G36" s="66">
        <v>10000</v>
      </c>
    </row>
    <row r="37" spans="1:7" s="63" customFormat="1" ht="12.75" x14ac:dyDescent="0.2">
      <c r="A37" s="64"/>
      <c r="B37" s="65" t="s">
        <v>59</v>
      </c>
      <c r="C37" s="65" t="s">
        <v>15</v>
      </c>
      <c r="D37" s="66" t="s">
        <v>361</v>
      </c>
      <c r="E37" s="102" t="s">
        <v>4</v>
      </c>
      <c r="F37" s="66">
        <v>10000</v>
      </c>
      <c r="G37" s="66">
        <f>F37*2</f>
        <v>20000</v>
      </c>
    </row>
    <row r="38" spans="1:7" s="67" customFormat="1" ht="12.75" x14ac:dyDescent="0.2">
      <c r="A38" s="64"/>
      <c r="B38" s="65" t="s">
        <v>59</v>
      </c>
      <c r="C38" s="65" t="s">
        <v>145</v>
      </c>
      <c r="D38" s="66" t="s">
        <v>362</v>
      </c>
      <c r="E38" s="102" t="s">
        <v>5</v>
      </c>
      <c r="F38" s="66">
        <v>5000</v>
      </c>
      <c r="G38" s="66">
        <v>10000</v>
      </c>
    </row>
    <row r="39" spans="1:7" s="67" customFormat="1" ht="25.5" x14ac:dyDescent="0.2">
      <c r="A39" s="62"/>
      <c r="B39" s="114" t="s">
        <v>29</v>
      </c>
      <c r="C39" s="65" t="s">
        <v>141</v>
      </c>
      <c r="D39" s="65" t="s">
        <v>60</v>
      </c>
      <c r="E39" s="102" t="s">
        <v>0</v>
      </c>
      <c r="F39" s="68">
        <v>20000</v>
      </c>
      <c r="G39" s="68">
        <f>F39*2</f>
        <v>40000</v>
      </c>
    </row>
    <row r="40" spans="1:7" s="67" customFormat="1" ht="12.75" x14ac:dyDescent="0.2">
      <c r="A40" s="62"/>
      <c r="B40" s="114" t="s">
        <v>29</v>
      </c>
      <c r="C40" s="65" t="s">
        <v>127</v>
      </c>
      <c r="D40" s="65" t="s">
        <v>363</v>
      </c>
      <c r="E40" s="102" t="s">
        <v>4</v>
      </c>
      <c r="F40" s="68">
        <v>10000</v>
      </c>
      <c r="G40" s="68">
        <f>F40*2</f>
        <v>20000</v>
      </c>
    </row>
    <row r="41" spans="1:7" s="67" customFormat="1" ht="12.75" x14ac:dyDescent="0.2">
      <c r="A41" s="64"/>
      <c r="B41" s="27" t="s">
        <v>29</v>
      </c>
      <c r="C41" s="121" t="s">
        <v>30</v>
      </c>
      <c r="D41" s="27" t="s">
        <v>220</v>
      </c>
      <c r="E41" s="102" t="s">
        <v>5</v>
      </c>
      <c r="F41" s="68" t="s">
        <v>30</v>
      </c>
      <c r="G41" s="66">
        <v>10000</v>
      </c>
    </row>
    <row r="42" spans="1:7" s="67" customFormat="1" ht="25.5" x14ac:dyDescent="0.2">
      <c r="A42" s="64"/>
      <c r="B42" s="98" t="s">
        <v>159</v>
      </c>
      <c r="C42" s="65" t="s">
        <v>61</v>
      </c>
      <c r="D42" s="66" t="s">
        <v>364</v>
      </c>
      <c r="E42" s="102" t="s">
        <v>5</v>
      </c>
      <c r="F42" s="66">
        <v>5000</v>
      </c>
      <c r="G42" s="66">
        <f>F42*2</f>
        <v>10000</v>
      </c>
    </row>
    <row r="43" spans="1:7" s="63" customFormat="1" ht="12.75" x14ac:dyDescent="0.2">
      <c r="A43" s="64"/>
      <c r="B43" s="65" t="s">
        <v>62</v>
      </c>
      <c r="C43" s="65" t="s">
        <v>94</v>
      </c>
      <c r="D43" s="66" t="s">
        <v>365</v>
      </c>
      <c r="E43" s="102" t="s">
        <v>4</v>
      </c>
      <c r="F43" s="115">
        <v>10000</v>
      </c>
      <c r="G43" s="66">
        <f>F43*2</f>
        <v>20000</v>
      </c>
    </row>
    <row r="44" spans="1:7" s="63" customFormat="1" ht="12.75" x14ac:dyDescent="0.2">
      <c r="A44" s="64"/>
      <c r="B44" s="27" t="s">
        <v>160</v>
      </c>
      <c r="C44" s="65" t="s">
        <v>6</v>
      </c>
      <c r="D44" s="66" t="s">
        <v>366</v>
      </c>
      <c r="E44" s="102" t="s">
        <v>4</v>
      </c>
      <c r="F44" s="115">
        <v>10000</v>
      </c>
      <c r="G44" s="66">
        <f>F44*2</f>
        <v>20000</v>
      </c>
    </row>
    <row r="45" spans="1:7" s="67" customFormat="1" ht="12.75" x14ac:dyDescent="0.2">
      <c r="A45" s="62"/>
      <c r="B45" s="65" t="s">
        <v>189</v>
      </c>
      <c r="C45" s="65" t="s">
        <v>190</v>
      </c>
      <c r="D45" s="65" t="s">
        <v>367</v>
      </c>
      <c r="E45" s="102" t="s">
        <v>5</v>
      </c>
      <c r="F45" s="68">
        <v>5000</v>
      </c>
      <c r="G45" s="68">
        <v>10000</v>
      </c>
    </row>
    <row r="46" spans="1:7" s="67" customFormat="1" ht="12.75" x14ac:dyDescent="0.2">
      <c r="A46" s="62"/>
      <c r="B46" s="129" t="s">
        <v>232</v>
      </c>
      <c r="C46" s="129" t="s">
        <v>6</v>
      </c>
      <c r="D46" s="66" t="s">
        <v>233</v>
      </c>
      <c r="E46" s="102" t="s">
        <v>4</v>
      </c>
      <c r="F46" s="66">
        <v>10000</v>
      </c>
      <c r="G46" s="66">
        <v>20000</v>
      </c>
    </row>
    <row r="47" spans="1:7" s="67" customFormat="1" ht="12.75" x14ac:dyDescent="0.2">
      <c r="A47" s="62"/>
      <c r="B47" s="65" t="s">
        <v>2</v>
      </c>
      <c r="C47" s="65" t="s">
        <v>206</v>
      </c>
      <c r="D47" s="65" t="s">
        <v>122</v>
      </c>
      <c r="E47" s="102" t="s">
        <v>0</v>
      </c>
      <c r="F47" s="68">
        <v>20000</v>
      </c>
      <c r="G47" s="68">
        <f>F47*2</f>
        <v>40000</v>
      </c>
    </row>
    <row r="48" spans="1:7" s="67" customFormat="1" ht="12.75" x14ac:dyDescent="0.2">
      <c r="A48" s="64"/>
      <c r="B48" s="65" t="s">
        <v>2</v>
      </c>
      <c r="C48" s="65" t="s">
        <v>292</v>
      </c>
      <c r="D48" s="117" t="s">
        <v>111</v>
      </c>
      <c r="E48" s="102" t="s">
        <v>4</v>
      </c>
      <c r="F48" s="66">
        <v>10000</v>
      </c>
      <c r="G48" s="118">
        <v>20000</v>
      </c>
    </row>
    <row r="49" spans="1:7" s="63" customFormat="1" ht="25.5" x14ac:dyDescent="0.2">
      <c r="A49" s="64"/>
      <c r="B49" s="65" t="s">
        <v>2</v>
      </c>
      <c r="C49" s="119" t="s">
        <v>142</v>
      </c>
      <c r="D49" s="66" t="s">
        <v>112</v>
      </c>
      <c r="E49" s="102" t="s">
        <v>4</v>
      </c>
      <c r="F49" s="66">
        <v>10000</v>
      </c>
      <c r="G49" s="66">
        <f>F49*2</f>
        <v>20000</v>
      </c>
    </row>
    <row r="50" spans="1:7" s="1" customFormat="1" ht="14.25" x14ac:dyDescent="0.2">
      <c r="A50" s="64"/>
      <c r="B50" s="65" t="s">
        <v>2</v>
      </c>
      <c r="C50" s="65" t="s">
        <v>255</v>
      </c>
      <c r="D50" s="66" t="s">
        <v>368</v>
      </c>
      <c r="E50" s="102" t="s">
        <v>4</v>
      </c>
      <c r="F50" s="66">
        <v>10000</v>
      </c>
      <c r="G50" s="66">
        <f>F50*2</f>
        <v>20000</v>
      </c>
    </row>
    <row r="51" spans="1:7" s="1" customFormat="1" ht="26.1" customHeight="1" x14ac:dyDescent="0.2">
      <c r="A51" s="64"/>
      <c r="B51" s="130" t="s">
        <v>2</v>
      </c>
      <c r="C51" s="130" t="s">
        <v>234</v>
      </c>
      <c r="D51" s="130"/>
      <c r="E51" s="131" t="s">
        <v>4</v>
      </c>
      <c r="F51" s="68" t="s">
        <v>272</v>
      </c>
      <c r="G51" s="132" t="s">
        <v>273</v>
      </c>
    </row>
    <row r="52" spans="1:7" s="63" customFormat="1" ht="12.75" x14ac:dyDescent="0.2">
      <c r="A52" s="13"/>
      <c r="B52" s="14" t="s">
        <v>156</v>
      </c>
      <c r="C52" s="17" t="s">
        <v>174</v>
      </c>
      <c r="D52" s="14" t="s">
        <v>395</v>
      </c>
      <c r="E52" s="101" t="s">
        <v>5</v>
      </c>
      <c r="F52" s="14">
        <v>5000</v>
      </c>
      <c r="G52" s="14">
        <v>10000</v>
      </c>
    </row>
    <row r="53" spans="1:7" s="67" customFormat="1" ht="54" customHeight="1" x14ac:dyDescent="0.2">
      <c r="A53" s="62"/>
      <c r="B53" s="65" t="s">
        <v>63</v>
      </c>
      <c r="C53" s="65" t="s">
        <v>113</v>
      </c>
      <c r="D53" s="65" t="s">
        <v>369</v>
      </c>
      <c r="E53" s="149" t="s">
        <v>0</v>
      </c>
      <c r="F53" s="158">
        <v>20000</v>
      </c>
      <c r="G53" s="158">
        <f>F53*2</f>
        <v>40000</v>
      </c>
    </row>
    <row r="54" spans="1:7" s="67" customFormat="1" ht="25.5" x14ac:dyDescent="0.2">
      <c r="A54" s="64"/>
      <c r="B54" s="114" t="s">
        <v>63</v>
      </c>
      <c r="C54" s="65" t="s">
        <v>64</v>
      </c>
      <c r="D54" s="66" t="s">
        <v>370</v>
      </c>
      <c r="E54" s="149" t="s">
        <v>0</v>
      </c>
      <c r="F54" s="150">
        <v>20000</v>
      </c>
      <c r="G54" s="150">
        <f>F54*2</f>
        <v>40000</v>
      </c>
    </row>
    <row r="55" spans="1:7" s="63" customFormat="1" ht="12.75" x14ac:dyDescent="0.2">
      <c r="A55" s="64"/>
      <c r="B55" s="27" t="s">
        <v>161</v>
      </c>
      <c r="C55" s="65" t="s">
        <v>114</v>
      </c>
      <c r="D55" s="66" t="s">
        <v>371</v>
      </c>
      <c r="E55" s="102" t="s">
        <v>5</v>
      </c>
      <c r="F55" s="66">
        <v>5000</v>
      </c>
      <c r="G55" s="66">
        <f>F55*2</f>
        <v>10000</v>
      </c>
    </row>
    <row r="56" spans="1:7" s="63" customFormat="1" ht="12.75" x14ac:dyDescent="0.2">
      <c r="A56" s="64"/>
      <c r="B56" s="14" t="s">
        <v>235</v>
      </c>
      <c r="C56" s="65" t="s">
        <v>236</v>
      </c>
      <c r="D56" s="65" t="s">
        <v>236</v>
      </c>
      <c r="E56" s="102" t="s">
        <v>4</v>
      </c>
      <c r="F56" s="66">
        <v>10000</v>
      </c>
      <c r="G56" s="66">
        <v>20000</v>
      </c>
    </row>
    <row r="57" spans="1:7" s="1" customFormat="1" ht="14.25" x14ac:dyDescent="0.2">
      <c r="A57" s="62"/>
      <c r="B57" s="104" t="s">
        <v>3</v>
      </c>
      <c r="C57" s="104" t="s">
        <v>68</v>
      </c>
      <c r="D57" s="104" t="s">
        <v>101</v>
      </c>
      <c r="E57" s="105" t="s">
        <v>0</v>
      </c>
      <c r="F57" s="106">
        <v>20000</v>
      </c>
      <c r="G57" s="106">
        <f>F57*2</f>
        <v>40000</v>
      </c>
    </row>
    <row r="58" spans="1:7" s="63" customFormat="1" ht="25.5" x14ac:dyDescent="0.2">
      <c r="A58" s="62"/>
      <c r="B58" s="113" t="s">
        <v>3</v>
      </c>
      <c r="C58" s="104" t="s">
        <v>182</v>
      </c>
      <c r="D58" s="104" t="s">
        <v>30</v>
      </c>
      <c r="E58" s="105" t="s">
        <v>5</v>
      </c>
      <c r="F58" s="106">
        <v>5000</v>
      </c>
      <c r="G58" s="100" t="s">
        <v>30</v>
      </c>
    </row>
    <row r="59" spans="1:7" s="67" customFormat="1" ht="12.75" x14ac:dyDescent="0.2">
      <c r="A59" s="13"/>
      <c r="B59" s="14" t="s">
        <v>157</v>
      </c>
      <c r="C59" s="17" t="s">
        <v>256</v>
      </c>
      <c r="D59" s="14" t="s">
        <v>279</v>
      </c>
      <c r="E59" s="96" t="s">
        <v>5</v>
      </c>
      <c r="F59" s="95">
        <v>5000</v>
      </c>
      <c r="G59" s="95">
        <v>10000</v>
      </c>
    </row>
    <row r="60" spans="1:7" s="67" customFormat="1" ht="25.5" x14ac:dyDescent="0.2">
      <c r="A60" s="62"/>
      <c r="B60" s="27" t="s">
        <v>162</v>
      </c>
      <c r="C60" s="65" t="s">
        <v>91</v>
      </c>
      <c r="D60" s="65" t="s">
        <v>396</v>
      </c>
      <c r="E60" s="102" t="s">
        <v>5</v>
      </c>
      <c r="F60" s="68">
        <v>5000</v>
      </c>
      <c r="G60" s="68">
        <f>F60*2</f>
        <v>10000</v>
      </c>
    </row>
    <row r="61" spans="1:7" s="67" customFormat="1" ht="12.75" x14ac:dyDescent="0.2">
      <c r="A61" s="64"/>
      <c r="B61" s="65" t="s">
        <v>32</v>
      </c>
      <c r="C61" s="65" t="s">
        <v>65</v>
      </c>
      <c r="D61" s="66" t="s">
        <v>336</v>
      </c>
      <c r="E61" s="102" t="s">
        <v>5</v>
      </c>
      <c r="F61" s="66">
        <v>5000</v>
      </c>
      <c r="G61" s="66">
        <f>F61*2</f>
        <v>10000</v>
      </c>
    </row>
    <row r="62" spans="1:7" s="84" customFormat="1" ht="12.75" x14ac:dyDescent="0.2">
      <c r="A62" s="64"/>
      <c r="B62" s="65" t="s">
        <v>185</v>
      </c>
      <c r="C62" s="65" t="s">
        <v>178</v>
      </c>
      <c r="D62" s="150" t="s">
        <v>400</v>
      </c>
      <c r="E62" s="102" t="s">
        <v>5</v>
      </c>
      <c r="F62" s="66">
        <v>5000</v>
      </c>
      <c r="G62" s="66">
        <v>10000</v>
      </c>
    </row>
    <row r="63" spans="1:7" s="1" customFormat="1" ht="14.25" x14ac:dyDescent="0.2">
      <c r="A63" s="64"/>
      <c r="B63" s="65" t="s">
        <v>185</v>
      </c>
      <c r="C63" s="65" t="s">
        <v>178</v>
      </c>
      <c r="D63" s="66" t="s">
        <v>179</v>
      </c>
      <c r="E63" s="102" t="s">
        <v>5</v>
      </c>
      <c r="F63" s="66">
        <v>5000</v>
      </c>
      <c r="G63" s="66">
        <v>10000</v>
      </c>
    </row>
    <row r="64" spans="1:7" s="1" customFormat="1" ht="14.25" x14ac:dyDescent="0.2">
      <c r="A64" s="64"/>
      <c r="B64" s="65" t="s">
        <v>103</v>
      </c>
      <c r="C64" s="65" t="s">
        <v>94</v>
      </c>
      <c r="D64" s="66" t="s">
        <v>372</v>
      </c>
      <c r="E64" s="102" t="s">
        <v>5</v>
      </c>
      <c r="F64" s="66">
        <v>5000</v>
      </c>
      <c r="G64" s="66">
        <f>F64*2</f>
        <v>10000</v>
      </c>
    </row>
    <row r="65" spans="1:7" s="1" customFormat="1" ht="25.5" x14ac:dyDescent="0.2">
      <c r="A65" s="64"/>
      <c r="B65" s="65" t="s">
        <v>115</v>
      </c>
      <c r="C65" s="14" t="s">
        <v>297</v>
      </c>
      <c r="D65" s="66" t="s">
        <v>387</v>
      </c>
      <c r="E65" s="102" t="s">
        <v>4</v>
      </c>
      <c r="F65" s="66">
        <v>10000</v>
      </c>
      <c r="G65" s="66">
        <f>F65*2</f>
        <v>20000</v>
      </c>
    </row>
    <row r="66" spans="1:7" s="1" customFormat="1" ht="25.5" x14ac:dyDescent="0.2">
      <c r="A66" s="64"/>
      <c r="B66" s="65" t="s">
        <v>115</v>
      </c>
      <c r="C66" s="14" t="s">
        <v>296</v>
      </c>
      <c r="D66" s="66" t="s">
        <v>388</v>
      </c>
      <c r="E66" s="102" t="s">
        <v>4</v>
      </c>
      <c r="F66" s="66">
        <v>10000</v>
      </c>
      <c r="G66" s="66">
        <f>F66*2</f>
        <v>20000</v>
      </c>
    </row>
    <row r="67" spans="1:7" s="84" customFormat="1" ht="14.45" customHeight="1" x14ac:dyDescent="0.2">
      <c r="A67" s="13"/>
      <c r="B67" s="27" t="s">
        <v>198</v>
      </c>
      <c r="C67" s="14" t="s">
        <v>257</v>
      </c>
      <c r="D67" s="14" t="s">
        <v>239</v>
      </c>
      <c r="E67" s="101" t="s">
        <v>4</v>
      </c>
      <c r="F67" s="14">
        <v>10000</v>
      </c>
      <c r="G67" s="14">
        <v>20000</v>
      </c>
    </row>
    <row r="68" spans="1:7" s="1" customFormat="1" ht="14.25" x14ac:dyDescent="0.2">
      <c r="A68" s="13"/>
      <c r="B68" s="27" t="s">
        <v>198</v>
      </c>
      <c r="C68" s="14" t="s">
        <v>183</v>
      </c>
      <c r="D68" s="14" t="s">
        <v>373</v>
      </c>
      <c r="E68" s="101" t="s">
        <v>5</v>
      </c>
      <c r="F68" s="14">
        <v>5000</v>
      </c>
      <c r="G68" s="14">
        <v>10000</v>
      </c>
    </row>
    <row r="69" spans="1:7" s="67" customFormat="1" ht="12.75" x14ac:dyDescent="0.2">
      <c r="A69" s="64"/>
      <c r="B69" s="65" t="s">
        <v>172</v>
      </c>
      <c r="C69" s="65" t="s">
        <v>65</v>
      </c>
      <c r="D69" s="66" t="s">
        <v>261</v>
      </c>
      <c r="E69" s="102" t="s">
        <v>5</v>
      </c>
      <c r="F69" s="66">
        <v>5000</v>
      </c>
      <c r="G69" s="66">
        <v>10000</v>
      </c>
    </row>
    <row r="70" spans="1:7" s="84" customFormat="1" ht="12.75" x14ac:dyDescent="0.2">
      <c r="A70" s="64"/>
      <c r="B70" s="65" t="s">
        <v>92</v>
      </c>
      <c r="C70" s="65" t="s">
        <v>130</v>
      </c>
      <c r="D70" s="66" t="s">
        <v>66</v>
      </c>
      <c r="E70" s="102" t="s">
        <v>5</v>
      </c>
      <c r="F70" s="66">
        <v>5000</v>
      </c>
      <c r="G70" s="66">
        <f>F70*2</f>
        <v>10000</v>
      </c>
    </row>
    <row r="71" spans="1:7" s="84" customFormat="1" ht="12.75" x14ac:dyDescent="0.2">
      <c r="A71" s="64"/>
      <c r="B71" s="65" t="s">
        <v>50</v>
      </c>
      <c r="C71" s="65" t="s">
        <v>207</v>
      </c>
      <c r="D71" s="66" t="s">
        <v>173</v>
      </c>
      <c r="E71" s="102" t="s">
        <v>5</v>
      </c>
      <c r="F71" s="66">
        <v>5000</v>
      </c>
      <c r="G71" s="66">
        <v>10000</v>
      </c>
    </row>
    <row r="72" spans="1:7" s="67" customFormat="1" ht="25.5" x14ac:dyDescent="0.2">
      <c r="A72" s="13"/>
      <c r="B72" s="27" t="s">
        <v>181</v>
      </c>
      <c r="C72" s="14" t="s">
        <v>184</v>
      </c>
      <c r="D72" s="14" t="s">
        <v>374</v>
      </c>
      <c r="E72" s="101" t="s">
        <v>5</v>
      </c>
      <c r="F72" s="14">
        <v>5000</v>
      </c>
      <c r="G72" s="14">
        <v>10000</v>
      </c>
    </row>
    <row r="73" spans="1:7" s="84" customFormat="1" ht="12.75" x14ac:dyDescent="0.2">
      <c r="A73" s="64"/>
      <c r="B73" s="65" t="s">
        <v>67</v>
      </c>
      <c r="C73" s="65" t="s">
        <v>6</v>
      </c>
      <c r="D73" s="66" t="s">
        <v>397</v>
      </c>
      <c r="E73" s="102" t="s">
        <v>5</v>
      </c>
      <c r="F73" s="66">
        <v>5000</v>
      </c>
      <c r="G73" s="66">
        <f>F73*2</f>
        <v>10000</v>
      </c>
    </row>
    <row r="74" spans="1:7" s="63" customFormat="1" ht="25.5" x14ac:dyDescent="0.2">
      <c r="A74" s="64"/>
      <c r="B74" s="65" t="s">
        <v>51</v>
      </c>
      <c r="C74" s="65" t="s">
        <v>264</v>
      </c>
      <c r="D74" s="66" t="s">
        <v>375</v>
      </c>
      <c r="E74" s="102" t="s">
        <v>4</v>
      </c>
      <c r="F74" s="66">
        <v>10000</v>
      </c>
      <c r="G74" s="66">
        <f>F74*2</f>
        <v>20000</v>
      </c>
    </row>
    <row r="75" spans="1:7" s="63" customFormat="1" ht="12.75" x14ac:dyDescent="0.2">
      <c r="A75" s="64"/>
      <c r="B75" s="65" t="s">
        <v>51</v>
      </c>
      <c r="C75" s="65" t="s">
        <v>241</v>
      </c>
      <c r="D75" s="14" t="s">
        <v>104</v>
      </c>
      <c r="E75" s="102" t="s">
        <v>5</v>
      </c>
      <c r="F75" s="66">
        <v>5000</v>
      </c>
      <c r="G75" s="66">
        <v>10000</v>
      </c>
    </row>
    <row r="76" spans="1:7" s="63" customFormat="1" ht="12.75" x14ac:dyDescent="0.2">
      <c r="A76" s="64"/>
      <c r="B76" s="65" t="s">
        <v>86</v>
      </c>
      <c r="C76" s="65" t="s">
        <v>15</v>
      </c>
      <c r="D76" s="66" t="s">
        <v>376</v>
      </c>
      <c r="E76" s="102" t="s">
        <v>4</v>
      </c>
      <c r="F76" s="66">
        <v>10000</v>
      </c>
      <c r="G76" s="66">
        <f>F76*2</f>
        <v>20000</v>
      </c>
    </row>
    <row r="77" spans="1:7" s="67" customFormat="1" ht="12.75" x14ac:dyDescent="0.2">
      <c r="A77" s="64"/>
      <c r="B77" s="65" t="s">
        <v>175</v>
      </c>
      <c r="C77" s="14" t="s">
        <v>6</v>
      </c>
      <c r="D77" s="66" t="s">
        <v>265</v>
      </c>
      <c r="E77" s="102" t="s">
        <v>5</v>
      </c>
      <c r="F77" s="66">
        <v>5000</v>
      </c>
      <c r="G77" s="66">
        <v>10000</v>
      </c>
    </row>
    <row r="78" spans="1:7" s="84" customFormat="1" ht="12.75" x14ac:dyDescent="0.2">
      <c r="A78" s="64"/>
      <c r="B78" s="65" t="s">
        <v>175</v>
      </c>
      <c r="C78" s="65" t="s">
        <v>176</v>
      </c>
      <c r="D78" s="66" t="s">
        <v>240</v>
      </c>
      <c r="E78" s="102" t="s">
        <v>5</v>
      </c>
      <c r="F78" s="66">
        <v>5000</v>
      </c>
      <c r="G78" s="66">
        <v>10000</v>
      </c>
    </row>
    <row r="79" spans="1:7" s="84" customFormat="1" ht="12.75" x14ac:dyDescent="0.2">
      <c r="A79" s="64"/>
      <c r="B79" s="65" t="s">
        <v>175</v>
      </c>
      <c r="C79" s="65" t="s">
        <v>27</v>
      </c>
      <c r="D79" s="66" t="s">
        <v>177</v>
      </c>
      <c r="E79" s="102" t="s">
        <v>5</v>
      </c>
      <c r="F79" s="66">
        <v>5000</v>
      </c>
      <c r="G79" s="66">
        <v>10000</v>
      </c>
    </row>
    <row r="80" spans="1:7" s="84" customFormat="1" ht="12.75" x14ac:dyDescent="0.2">
      <c r="A80" s="64"/>
      <c r="B80" s="65" t="s">
        <v>69</v>
      </c>
      <c r="C80" s="65" t="s">
        <v>163</v>
      </c>
      <c r="D80" s="66" t="s">
        <v>386</v>
      </c>
      <c r="E80" s="102" t="s">
        <v>4</v>
      </c>
      <c r="F80" s="66">
        <v>10000</v>
      </c>
      <c r="G80" s="66">
        <f>F80*2</f>
        <v>20000</v>
      </c>
    </row>
    <row r="81" spans="1:7" s="67" customFormat="1" ht="12.75" x14ac:dyDescent="0.2">
      <c r="A81" s="64"/>
      <c r="B81" s="65" t="s">
        <v>69</v>
      </c>
      <c r="C81" s="65" t="s">
        <v>116</v>
      </c>
      <c r="D81" s="66" t="s">
        <v>169</v>
      </c>
      <c r="E81" s="102" t="s">
        <v>5</v>
      </c>
      <c r="F81" s="66">
        <v>5000</v>
      </c>
      <c r="G81" s="66">
        <f>F81*2</f>
        <v>10000</v>
      </c>
    </row>
    <row r="82" spans="1:7" s="84" customFormat="1" ht="12.75" x14ac:dyDescent="0.2">
      <c r="A82" s="64"/>
      <c r="B82" s="65" t="s">
        <v>70</v>
      </c>
      <c r="C82" s="65" t="s">
        <v>208</v>
      </c>
      <c r="D82" s="66" t="s">
        <v>377</v>
      </c>
      <c r="E82" s="102" t="s">
        <v>5</v>
      </c>
      <c r="F82" s="66">
        <v>5000</v>
      </c>
      <c r="G82" s="66">
        <f>F82*2</f>
        <v>10000</v>
      </c>
    </row>
    <row r="83" spans="1:7" s="67" customFormat="1" ht="12.75" x14ac:dyDescent="0.2">
      <c r="A83" s="64"/>
      <c r="B83" s="65" t="s">
        <v>70</v>
      </c>
      <c r="C83" s="65" t="s">
        <v>209</v>
      </c>
      <c r="D83" s="66" t="s">
        <v>377</v>
      </c>
      <c r="E83" s="102" t="s">
        <v>5</v>
      </c>
      <c r="F83" s="66">
        <v>5000</v>
      </c>
      <c r="G83" s="66">
        <f>F83*2</f>
        <v>10000</v>
      </c>
    </row>
    <row r="84" spans="1:7" s="67" customFormat="1" ht="12.75" x14ac:dyDescent="0.2">
      <c r="A84" s="64"/>
      <c r="B84" s="65" t="s">
        <v>70</v>
      </c>
      <c r="C84" s="65" t="s">
        <v>210</v>
      </c>
      <c r="D84" s="66" t="s">
        <v>377</v>
      </c>
      <c r="E84" s="102" t="s">
        <v>5</v>
      </c>
      <c r="F84" s="66">
        <v>5000</v>
      </c>
      <c r="G84" s="66">
        <f>F84*2</f>
        <v>10000</v>
      </c>
    </row>
    <row r="85" spans="1:7" s="67" customFormat="1" ht="12.75" x14ac:dyDescent="0.2">
      <c r="A85" s="64"/>
      <c r="B85" s="65" t="s">
        <v>70</v>
      </c>
      <c r="C85" s="81" t="s">
        <v>199</v>
      </c>
      <c r="D85" s="81" t="s">
        <v>199</v>
      </c>
      <c r="E85" s="102" t="s">
        <v>5</v>
      </c>
      <c r="F85" s="66">
        <v>5000</v>
      </c>
      <c r="G85" s="66">
        <v>10000</v>
      </c>
    </row>
    <row r="86" spans="1:7" s="67" customFormat="1" ht="12.75" x14ac:dyDescent="0.2">
      <c r="A86" s="64"/>
      <c r="B86" s="65" t="s">
        <v>70</v>
      </c>
      <c r="C86" s="81" t="s">
        <v>200</v>
      </c>
      <c r="D86" s="81" t="s">
        <v>200</v>
      </c>
      <c r="E86" s="102" t="s">
        <v>5</v>
      </c>
      <c r="F86" s="66">
        <v>5000</v>
      </c>
      <c r="G86" s="66">
        <v>10000</v>
      </c>
    </row>
    <row r="87" spans="1:7" s="67" customFormat="1" ht="12.75" x14ac:dyDescent="0.2">
      <c r="A87" s="64"/>
      <c r="B87" s="152" t="s">
        <v>285</v>
      </c>
      <c r="C87" s="152" t="s">
        <v>284</v>
      </c>
      <c r="D87" s="152" t="s">
        <v>111</v>
      </c>
      <c r="E87" s="148" t="s">
        <v>5</v>
      </c>
      <c r="F87" s="150">
        <v>5000</v>
      </c>
      <c r="G87" s="150">
        <v>10000</v>
      </c>
    </row>
    <row r="88" spans="1:7" s="67" customFormat="1" ht="54" customHeight="1" x14ac:dyDescent="0.2">
      <c r="A88" s="62"/>
      <c r="B88" s="65" t="s">
        <v>34</v>
      </c>
      <c r="C88" s="65" t="s">
        <v>65</v>
      </c>
      <c r="D88" s="65" t="s">
        <v>170</v>
      </c>
      <c r="E88" s="102" t="s">
        <v>0</v>
      </c>
      <c r="F88" s="68">
        <v>20000</v>
      </c>
      <c r="G88" s="68">
        <f>F88*2</f>
        <v>40000</v>
      </c>
    </row>
    <row r="89" spans="1:7" s="63" customFormat="1" ht="12.75" x14ac:dyDescent="0.2">
      <c r="A89" s="64"/>
      <c r="B89" s="65" t="s">
        <v>35</v>
      </c>
      <c r="C89" s="65" t="s">
        <v>143</v>
      </c>
      <c r="D89" s="66" t="s">
        <v>72</v>
      </c>
      <c r="E89" s="102" t="s">
        <v>4</v>
      </c>
      <c r="F89" s="66">
        <v>10000</v>
      </c>
      <c r="G89" s="66">
        <f>F89*2</f>
        <v>20000</v>
      </c>
    </row>
    <row r="90" spans="1:7" s="63" customFormat="1" ht="12.75" x14ac:dyDescent="0.2">
      <c r="A90" s="64"/>
      <c r="B90" s="65" t="s">
        <v>237</v>
      </c>
      <c r="C90" s="65" t="s">
        <v>238</v>
      </c>
      <c r="D90" s="66" t="s">
        <v>233</v>
      </c>
      <c r="E90" s="102" t="s">
        <v>5</v>
      </c>
      <c r="F90" s="66">
        <v>5000</v>
      </c>
      <c r="G90" s="66">
        <v>10000</v>
      </c>
    </row>
    <row r="91" spans="1:7" s="63" customFormat="1" ht="12.75" x14ac:dyDescent="0.2">
      <c r="A91" s="64"/>
      <c r="B91" s="152" t="s">
        <v>43</v>
      </c>
      <c r="C91" s="152" t="s">
        <v>286</v>
      </c>
      <c r="D91" s="152" t="s">
        <v>302</v>
      </c>
      <c r="E91" s="148" t="s">
        <v>5</v>
      </c>
      <c r="F91" s="150">
        <v>5000</v>
      </c>
      <c r="G91" s="150">
        <v>10000</v>
      </c>
    </row>
    <row r="92" spans="1:7" s="67" customFormat="1" ht="12.75" x14ac:dyDescent="0.2">
      <c r="A92" s="64"/>
      <c r="B92" s="65" t="s">
        <v>191</v>
      </c>
      <c r="C92" s="65" t="s">
        <v>258</v>
      </c>
      <c r="D92" s="66" t="s">
        <v>266</v>
      </c>
      <c r="E92" s="102" t="s">
        <v>5</v>
      </c>
      <c r="F92" s="66">
        <v>5000</v>
      </c>
      <c r="G92" s="66">
        <v>10000</v>
      </c>
    </row>
    <row r="93" spans="1:7" s="84" customFormat="1" ht="12.75" x14ac:dyDescent="0.2">
      <c r="A93" s="64"/>
      <c r="B93" s="65" t="s">
        <v>191</v>
      </c>
      <c r="C93" s="65" t="s">
        <v>259</v>
      </c>
      <c r="D93" s="66" t="s">
        <v>192</v>
      </c>
      <c r="E93" s="102" t="s">
        <v>5</v>
      </c>
      <c r="F93" s="66">
        <v>5000</v>
      </c>
      <c r="G93" s="66">
        <v>10000</v>
      </c>
    </row>
    <row r="94" spans="1:7" s="84" customFormat="1" ht="12.75" x14ac:dyDescent="0.2">
      <c r="A94" s="64"/>
      <c r="B94" s="104" t="s">
        <v>276</v>
      </c>
      <c r="C94" s="104" t="s">
        <v>68</v>
      </c>
      <c r="D94" s="71" t="s">
        <v>378</v>
      </c>
      <c r="E94" s="105" t="s">
        <v>4</v>
      </c>
      <c r="F94" s="71">
        <v>10000</v>
      </c>
      <c r="G94" s="71">
        <f t="shared" ref="G94:G108" si="0">F94*2</f>
        <v>20000</v>
      </c>
    </row>
    <row r="95" spans="1:7" s="67" customFormat="1" ht="12.75" x14ac:dyDescent="0.2">
      <c r="A95" s="64"/>
      <c r="B95" s="65" t="s">
        <v>73</v>
      </c>
      <c r="C95" s="65" t="s">
        <v>15</v>
      </c>
      <c r="D95" s="66" t="s">
        <v>344</v>
      </c>
      <c r="E95" s="102" t="s">
        <v>4</v>
      </c>
      <c r="F95" s="66">
        <v>10000</v>
      </c>
      <c r="G95" s="66">
        <f t="shared" si="0"/>
        <v>20000</v>
      </c>
    </row>
    <row r="96" spans="1:7" s="84" customFormat="1" ht="12.75" x14ac:dyDescent="0.2">
      <c r="A96" s="64"/>
      <c r="B96" s="65" t="s">
        <v>73</v>
      </c>
      <c r="C96" s="14" t="s">
        <v>294</v>
      </c>
      <c r="D96" s="66" t="s">
        <v>180</v>
      </c>
      <c r="E96" s="102" t="s">
        <v>5</v>
      </c>
      <c r="F96" s="66">
        <v>5000</v>
      </c>
      <c r="G96" s="66">
        <f t="shared" si="0"/>
        <v>10000</v>
      </c>
    </row>
    <row r="97" spans="1:7" s="67" customFormat="1" ht="12.75" x14ac:dyDescent="0.2">
      <c r="A97" s="64"/>
      <c r="B97" s="65" t="s">
        <v>93</v>
      </c>
      <c r="C97" s="65" t="s">
        <v>6</v>
      </c>
      <c r="D97" s="65" t="s">
        <v>389</v>
      </c>
      <c r="E97" s="69" t="s">
        <v>5</v>
      </c>
      <c r="F97" s="70">
        <v>5000</v>
      </c>
      <c r="G97" s="70">
        <f t="shared" si="0"/>
        <v>10000</v>
      </c>
    </row>
    <row r="98" spans="1:7" s="67" customFormat="1" ht="12.75" x14ac:dyDescent="0.2">
      <c r="A98" s="64"/>
      <c r="B98" s="103" t="s">
        <v>93</v>
      </c>
      <c r="C98" s="103" t="s">
        <v>27</v>
      </c>
      <c r="D98" s="65" t="s">
        <v>164</v>
      </c>
      <c r="E98" s="90" t="s">
        <v>5</v>
      </c>
      <c r="F98" s="91">
        <v>5000</v>
      </c>
      <c r="G98" s="91">
        <f t="shared" si="0"/>
        <v>10000</v>
      </c>
    </row>
    <row r="99" spans="1:7" s="67" customFormat="1" ht="12.75" x14ac:dyDescent="0.2">
      <c r="A99" s="64"/>
      <c r="B99" s="65" t="s">
        <v>74</v>
      </c>
      <c r="C99" s="65" t="s">
        <v>6</v>
      </c>
      <c r="D99" s="66" t="s">
        <v>344</v>
      </c>
      <c r="E99" s="102" t="s">
        <v>4</v>
      </c>
      <c r="F99" s="66">
        <v>10000</v>
      </c>
      <c r="G99" s="66">
        <f t="shared" si="0"/>
        <v>20000</v>
      </c>
    </row>
    <row r="100" spans="1:7" s="67" customFormat="1" ht="12.75" x14ac:dyDescent="0.2">
      <c r="A100" s="64"/>
      <c r="B100" s="65" t="s">
        <v>75</v>
      </c>
      <c r="C100" s="14" t="s">
        <v>295</v>
      </c>
      <c r="D100" s="66" t="s">
        <v>316</v>
      </c>
      <c r="E100" s="102" t="s">
        <v>4</v>
      </c>
      <c r="F100" s="66">
        <v>10000</v>
      </c>
      <c r="G100" s="66">
        <f t="shared" si="0"/>
        <v>20000</v>
      </c>
    </row>
    <row r="101" spans="1:7" s="161" customFormat="1" ht="12.75" x14ac:dyDescent="0.2">
      <c r="A101" s="160"/>
      <c r="B101" s="152" t="s">
        <v>75</v>
      </c>
      <c r="C101" s="152" t="s">
        <v>176</v>
      </c>
      <c r="D101" s="152" t="s">
        <v>316</v>
      </c>
      <c r="E101" s="149" t="s">
        <v>5</v>
      </c>
      <c r="F101" s="158">
        <v>5000</v>
      </c>
      <c r="G101" s="158">
        <f t="shared" ref="G101:G102" si="1">F101*2</f>
        <v>10000</v>
      </c>
    </row>
    <row r="102" spans="1:7" s="161" customFormat="1" ht="12.75" x14ac:dyDescent="0.2">
      <c r="A102" s="160"/>
      <c r="B102" s="152" t="s">
        <v>75</v>
      </c>
      <c r="C102" s="152" t="s">
        <v>289</v>
      </c>
      <c r="D102" s="152" t="s">
        <v>316</v>
      </c>
      <c r="E102" s="149" t="s">
        <v>5</v>
      </c>
      <c r="F102" s="158">
        <v>5000</v>
      </c>
      <c r="G102" s="158">
        <f t="shared" si="1"/>
        <v>10000</v>
      </c>
    </row>
    <row r="103" spans="1:7" s="161" customFormat="1" ht="12.75" x14ac:dyDescent="0.2">
      <c r="A103" s="160"/>
      <c r="B103" s="162" t="s">
        <v>117</v>
      </c>
      <c r="C103" s="162" t="s">
        <v>100</v>
      </c>
      <c r="D103" s="163" t="s">
        <v>379</v>
      </c>
      <c r="E103" s="159" t="s">
        <v>4</v>
      </c>
      <c r="F103" s="150">
        <v>10000</v>
      </c>
      <c r="G103" s="150">
        <f t="shared" si="0"/>
        <v>20000</v>
      </c>
    </row>
    <row r="104" spans="1:7" s="67" customFormat="1" ht="12.75" x14ac:dyDescent="0.2">
      <c r="A104" s="64"/>
      <c r="B104" s="65" t="s">
        <v>37</v>
      </c>
      <c r="C104" s="65" t="s">
        <v>76</v>
      </c>
      <c r="D104" s="72" t="s">
        <v>165</v>
      </c>
      <c r="E104" s="159" t="s">
        <v>0</v>
      </c>
      <c r="F104" s="150">
        <v>20000</v>
      </c>
      <c r="G104" s="150">
        <f t="shared" si="0"/>
        <v>40000</v>
      </c>
    </row>
    <row r="105" spans="1:7" s="161" customFormat="1" ht="12.75" x14ac:dyDescent="0.2">
      <c r="A105" s="160"/>
      <c r="B105" s="65" t="s">
        <v>37</v>
      </c>
      <c r="C105" s="152" t="s">
        <v>290</v>
      </c>
      <c r="D105" s="152" t="s">
        <v>30</v>
      </c>
      <c r="E105" s="149" t="s">
        <v>5</v>
      </c>
      <c r="F105" s="158">
        <v>5000</v>
      </c>
      <c r="G105" s="158" t="s">
        <v>30</v>
      </c>
    </row>
    <row r="106" spans="1:7" s="67" customFormat="1" ht="12.75" x14ac:dyDescent="0.2">
      <c r="A106" s="64"/>
      <c r="B106" s="65" t="s">
        <v>77</v>
      </c>
      <c r="C106" s="65" t="s">
        <v>6</v>
      </c>
      <c r="D106" s="72" t="s">
        <v>380</v>
      </c>
      <c r="E106" s="73" t="s">
        <v>4</v>
      </c>
      <c r="F106" s="66">
        <v>10000</v>
      </c>
      <c r="G106" s="66">
        <f t="shared" si="0"/>
        <v>20000</v>
      </c>
    </row>
    <row r="107" spans="1:7" s="84" customFormat="1" ht="25.5" x14ac:dyDescent="0.2">
      <c r="A107" s="64"/>
      <c r="B107" s="66" t="s">
        <v>193</v>
      </c>
      <c r="C107" s="65" t="s">
        <v>144</v>
      </c>
      <c r="D107" s="66" t="s">
        <v>78</v>
      </c>
      <c r="E107" s="102" t="s">
        <v>0</v>
      </c>
      <c r="F107" s="66">
        <v>20000</v>
      </c>
      <c r="G107" s="66">
        <f t="shared" si="0"/>
        <v>40000</v>
      </c>
    </row>
    <row r="108" spans="1:7" s="84" customFormat="1" ht="12.75" x14ac:dyDescent="0.2">
      <c r="A108" s="64"/>
      <c r="B108" s="65" t="s">
        <v>79</v>
      </c>
      <c r="C108" s="65" t="s">
        <v>6</v>
      </c>
      <c r="D108" s="66" t="s">
        <v>381</v>
      </c>
      <c r="E108" s="102" t="s">
        <v>80</v>
      </c>
      <c r="F108" s="66">
        <v>5000</v>
      </c>
      <c r="G108" s="66">
        <f t="shared" si="0"/>
        <v>10000</v>
      </c>
    </row>
    <row r="109" spans="1:7" s="84" customFormat="1" ht="12.75" x14ac:dyDescent="0.2">
      <c r="A109" s="64"/>
      <c r="B109" s="65" t="s">
        <v>262</v>
      </c>
      <c r="C109" s="65" t="s">
        <v>263</v>
      </c>
      <c r="D109" s="66" t="s">
        <v>280</v>
      </c>
      <c r="E109" s="102" t="s">
        <v>5</v>
      </c>
      <c r="F109" s="66">
        <v>5000</v>
      </c>
      <c r="G109" s="66">
        <v>10000</v>
      </c>
    </row>
    <row r="110" spans="1:7" s="67" customFormat="1" ht="12.75" x14ac:dyDescent="0.2">
      <c r="A110" s="64"/>
      <c r="B110" s="65" t="s">
        <v>262</v>
      </c>
      <c r="C110" s="65" t="s">
        <v>260</v>
      </c>
      <c r="D110" s="66" t="s">
        <v>281</v>
      </c>
      <c r="E110" s="102" t="s">
        <v>5</v>
      </c>
      <c r="F110" s="66">
        <v>5000</v>
      </c>
      <c r="G110" s="66">
        <v>10000</v>
      </c>
    </row>
    <row r="111" spans="1:7" s="67" customFormat="1" ht="12.75" x14ac:dyDescent="0.2">
      <c r="A111" s="64"/>
      <c r="B111" s="65" t="s">
        <v>81</v>
      </c>
      <c r="C111" s="65" t="s">
        <v>71</v>
      </c>
      <c r="D111" s="66" t="s">
        <v>382</v>
      </c>
      <c r="E111" s="102" t="s">
        <v>4</v>
      </c>
      <c r="F111" s="66">
        <v>10000</v>
      </c>
      <c r="G111" s="66">
        <f>F111*2</f>
        <v>20000</v>
      </c>
    </row>
    <row r="112" spans="1:7" s="67" customFormat="1" ht="12.75" x14ac:dyDescent="0.2">
      <c r="A112" s="64"/>
      <c r="B112" s="65" t="s">
        <v>81</v>
      </c>
      <c r="C112" s="65" t="s">
        <v>145</v>
      </c>
      <c r="D112" s="66" t="s">
        <v>315</v>
      </c>
      <c r="E112" s="102" t="s">
        <v>5</v>
      </c>
      <c r="F112" s="66">
        <v>5000</v>
      </c>
      <c r="G112" s="66">
        <v>10000</v>
      </c>
    </row>
    <row r="113" spans="1:7" s="67" customFormat="1" ht="12.75" x14ac:dyDescent="0.2">
      <c r="A113" s="64"/>
      <c r="B113" s="98" t="s">
        <v>166</v>
      </c>
      <c r="C113" s="65" t="s">
        <v>82</v>
      </c>
      <c r="D113" s="66" t="s">
        <v>383</v>
      </c>
      <c r="E113" s="102" t="s">
        <v>4</v>
      </c>
      <c r="F113" s="66">
        <v>10000</v>
      </c>
      <c r="G113" s="66">
        <f>F113*2</f>
        <v>20000</v>
      </c>
    </row>
    <row r="114" spans="1:7" s="67" customFormat="1" ht="12.75" x14ac:dyDescent="0.2">
      <c r="A114" s="64"/>
      <c r="B114" s="99" t="s">
        <v>166</v>
      </c>
      <c r="C114" s="92" t="s">
        <v>118</v>
      </c>
      <c r="D114" s="93" t="s">
        <v>83</v>
      </c>
      <c r="E114" s="94" t="s">
        <v>5</v>
      </c>
      <c r="F114" s="93">
        <v>5000</v>
      </c>
      <c r="G114" s="93">
        <f>F114*2</f>
        <v>10000</v>
      </c>
    </row>
    <row r="115" spans="1:7" s="67" customFormat="1" ht="12.75" x14ac:dyDescent="0.2">
      <c r="A115" s="64"/>
      <c r="B115" s="27" t="s">
        <v>166</v>
      </c>
      <c r="C115" s="65" t="s">
        <v>211</v>
      </c>
      <c r="D115" s="65" t="s">
        <v>167</v>
      </c>
      <c r="E115" s="102" t="s">
        <v>5</v>
      </c>
      <c r="F115" s="66">
        <v>5000</v>
      </c>
      <c r="G115" s="66">
        <f>F115*2</f>
        <v>10000</v>
      </c>
    </row>
    <row r="116" spans="1:7" s="63" customFormat="1" ht="12" x14ac:dyDescent="0.2">
      <c r="A116" s="62"/>
      <c r="B116" s="74"/>
      <c r="C116" s="74"/>
      <c r="D116" s="74"/>
      <c r="E116" s="75"/>
      <c r="F116" s="76"/>
      <c r="G116" s="76"/>
    </row>
    <row r="117" spans="1:7" s="63" customFormat="1" ht="36" x14ac:dyDescent="0.2">
      <c r="A117" s="62"/>
      <c r="B117" s="77" t="s">
        <v>84</v>
      </c>
      <c r="C117" s="77" t="s">
        <v>85</v>
      </c>
      <c r="D117" s="74"/>
      <c r="E117" s="75"/>
      <c r="F117" s="76"/>
      <c r="G117" s="76"/>
    </row>
    <row r="118" spans="1:7" s="63" customFormat="1" ht="12" x14ac:dyDescent="0.2">
      <c r="A118" s="62"/>
      <c r="B118" s="77"/>
      <c r="C118" s="77"/>
      <c r="D118" s="78"/>
      <c r="E118" s="79"/>
      <c r="F118" s="80"/>
      <c r="G118" s="76"/>
    </row>
  </sheetData>
  <sortState xmlns:xlrd2="http://schemas.microsoft.com/office/spreadsheetml/2017/richdata2" ref="A19:G100">
    <sortCondition ref="B19:B100"/>
  </sortState>
  <hyperlinks>
    <hyperlink ref="C12" r:id="rId1" display="https://www.bak.admin.ch/bak/de/home/kulturschaffen/film1/filmfoerderung/erfolgsabhaengige-filmfoerderung--succes-cinema-/succes-festival---gutschriften-fuer-den-kuenstlerischen-erfolg-a.html" xr:uid="{00000000-0004-0000-0100-000000000000}"/>
    <hyperlink ref="C13" r:id="rId2" display="https://www.bak.admin.ch/bak/fr/home/creation-culturelle/cinema/encouragement-du-cinema/aide-au-cinema-liee-au-succes--succes-cinema-/succes-festival---bonifications-pour-le-succes-artistique-a-des-.html" xr:uid="{00000000-0004-0000-0100-000001000000}"/>
  </hyperlinks>
  <pageMargins left="0.23622047244094491" right="0.23622047244094491" top="0.74803149606299213" bottom="0.74803149606299213" header="0.31496062992125984" footer="0.31496062992125984"/>
  <pageSetup paperSize="9" scale="65" fitToHeight="0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F0D119556F154FB35891C1B216703C" ma:contentTypeVersion="19" ma:contentTypeDescription="Create a new document." ma:contentTypeScope="" ma:versionID="bc92bcfb896e92446336d0912ed2df61">
  <xsd:schema xmlns:xsd="http://www.w3.org/2001/XMLSchema" xmlns:xs="http://www.w3.org/2001/XMLSchema" xmlns:p="http://schemas.microsoft.com/office/2006/metadata/properties" xmlns:ns2="1370c9be-83ad-45cd-9cfc-5dd3e8ae7062" xmlns:ns3="ae16a036-d747-47ad-8edd-b7941866b124" targetNamespace="http://schemas.microsoft.com/office/2006/metadata/properties" ma:root="true" ma:fieldsID="537368c54a377938ffc71d172e1661af" ns2:_="" ns3:_="">
    <xsd:import namespace="1370c9be-83ad-45cd-9cfc-5dd3e8ae7062"/>
    <xsd:import namespace="ae16a036-d747-47ad-8edd-b7941866b12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0c9be-83ad-45cd-9cfc-5dd3e8ae706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0503d38-4681-4d2c-bc72-ccad5771b46c}" ma:internalName="TaxCatchAll" ma:showField="CatchAllData" ma:web="1370c9be-83ad-45cd-9cfc-5dd3e8ae70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6a036-d747-47ad-8edd-b7941866b1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7ee8d12e-c170-4f90-ad4f-c66896bedb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16a036-d747-47ad-8edd-b7941866b124">
      <Terms xmlns="http://schemas.microsoft.com/office/infopath/2007/PartnerControls"/>
    </lcf76f155ced4ddcb4097134ff3c332f>
    <TaxCatchAll xmlns="1370c9be-83ad-45cd-9cfc-5dd3e8ae7062" xsi:nil="true"/>
    <_dlc_DocIdUrl xmlns="1370c9be-83ad-45cd-9cfc-5dd3e8ae7062">
      <Url>https://swissfilms.sharepoint.com/sites/File_Store/_layouts/15/DocIdRedir.aspx?ID=KYMJH5WWQSST-1469639561-270307</Url>
      <Description>KYMJH5WWQSST-1469639561-270307</Description>
    </_dlc_DocIdUrl>
    <_dlc_DocId xmlns="1370c9be-83ad-45cd-9cfc-5dd3e8ae7062">KYMJH5WWQSST-1469639561-270307</_dlc_DocId>
  </documentManagement>
</p:properties>
</file>

<file path=customXml/itemProps1.xml><?xml version="1.0" encoding="utf-8"?>
<ds:datastoreItem xmlns:ds="http://schemas.openxmlformats.org/officeDocument/2006/customXml" ds:itemID="{19D75E06-A98E-4DEB-8C9E-3DBEADA8E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0c9be-83ad-45cd-9cfc-5dd3e8ae7062"/>
    <ds:schemaRef ds:uri="ae16a036-d747-47ad-8edd-b7941866b1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5CAFFD-E9E3-4CF6-9DDE-F2F6F0D899F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A6C0EE0-01EE-443B-B5F4-D2D9CC80354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6C8D9B3-2B02-413D-AC12-A0F9047B4D8E}">
  <ds:schemaRefs>
    <ds:schemaRef ds:uri="http://schemas.microsoft.com/office/2006/documentManagement/types"/>
    <ds:schemaRef ds:uri="http://purl.org/dc/terms/"/>
    <ds:schemaRef ds:uri="ae16a036-d747-47ad-8edd-b7941866b124"/>
    <ds:schemaRef ds:uri="1370c9be-83ad-45cd-9cfc-5dd3e8ae7062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Long feature</vt:lpstr>
      <vt:lpstr>Short films</vt:lpstr>
      <vt:lpstr>'Long feature'!Impression_des_titres</vt:lpstr>
      <vt:lpstr>'Short films'!Impression_des_titres</vt:lpstr>
      <vt:lpstr>'Long feature'!Zone_d_impression</vt:lpstr>
      <vt:lpstr>'Short films'!Zone_d_impression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U80740492</dc:creator>
  <cp:lastModifiedBy>Bressoud Camille BAK</cp:lastModifiedBy>
  <cp:lastPrinted>2024-08-13T06:36:20Z</cp:lastPrinted>
  <dcterms:created xsi:type="dcterms:W3CDTF">2011-10-07T07:40:57Z</dcterms:created>
  <dcterms:modified xsi:type="dcterms:W3CDTF">2025-01-08T09:34:34Z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/>
  </property>
  <property fmtid="{D5CDD505-2E9C-101B-9397-08002B2CF9AE}" pid="8" name="FSC#BSVTEMPL@102.1950:DocumentID">
    <vt:lpwstr>120</vt:lpwstr>
  </property>
  <property fmtid="{D5CDD505-2E9C-101B-9397-08002B2CF9AE}" pid="9" name="FSC#BSVTEMPL@102.1950:Dossierref">
    <vt:lpwstr>311.29-00199</vt:lpwstr>
  </property>
  <property fmtid="{D5CDD505-2E9C-101B-9397-08002B2CF9AE}" pid="10" name="FSC#BSVTEMPL@102.1950:Oursign">
    <vt:lpwstr>311.29-00199 25.08.2017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/>
  </property>
  <property fmtid="{D5CDD505-2E9C-101B-9397-08002B2CF9AE}" pid="16" name="FSC#BSVTEMPL@102.1950:FileRespFax">
    <vt:lpwstr/>
  </property>
  <property fmtid="{D5CDD505-2E9C-101B-9397-08002B2CF9AE}" pid="17" name="FSC#BSVTEMPL@102.1950:FileRespHome">
    <vt:lpwstr/>
  </property>
  <property fmtid="{D5CDD505-2E9C-101B-9397-08002B2CF9AE}" pid="18" name="FSC#BSVTEMPL@102.1950:FileRespStreet">
    <vt:lpwstr/>
  </property>
  <property fmtid="{D5CDD505-2E9C-101B-9397-08002B2CF9AE}" pid="19" name="FSC#BSVTEMPL@102.1950:FileRespTel">
    <vt:lpwstr/>
  </property>
  <property fmtid="{D5CDD505-2E9C-101B-9397-08002B2CF9AE}" pid="20" name="FSC#BSVTEMPL@102.1950:FileRespZipCode">
    <vt:lpwstr/>
  </property>
  <property fmtid="{D5CDD505-2E9C-101B-9397-08002B2CF9AE}" pid="21" name="FSC#BSVTEMPL@102.1950:NameFileResponsible">
    <vt:lpwstr/>
  </property>
  <property fmtid="{D5CDD505-2E9C-101B-9397-08002B2CF9AE}" pid="22" name="FSC#BSVTEMPL@102.1950:Shortsign">
    <vt:lpwstr/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/>
  </property>
  <property fmtid="{D5CDD505-2E9C-101B-9397-08002B2CF9AE}" pid="25" name="FSC#BSVTEMPL@102.1950:FileResponsible">
    <vt:lpwstr/>
  </property>
  <property fmtid="{D5CDD505-2E9C-101B-9397-08002B2CF9AE}" pid="26" name="FSC#BSVTEMPL@102.1950:FileRespOrg">
    <vt:lpwstr>Film, BAK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Hallwylstrasse 15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Film</vt:lpwstr>
  </property>
  <property fmtid="{D5CDD505-2E9C-101B-9397-08002B2CF9AE}" pid="31" name="FSC#BSVTEMPL@102.1950:Registrierdatum">
    <vt:lpwstr/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/>
  </property>
  <property fmtid="{D5CDD505-2E9C-101B-9397-08002B2CF9AE}" pid="34" name="FSC#BSVTEMPL@102.1950:SubjectSubFile">
    <vt:lpwstr>Festivalliste_2017_DEF</vt:lpwstr>
  </property>
  <property fmtid="{D5CDD505-2E9C-101B-9397-08002B2CF9AE}" pid="35" name="FSC#BSVTEMPL@102.1950:SubjectDocument">
    <vt:lpwstr/>
  </property>
  <property fmtid="{D5CDD505-2E9C-101B-9397-08002B2CF9AE}" pid="36" name="FSC#BSVTEMPL@102.1950:TitleDossier">
    <vt:lpwstr>Verschiedenes Erfolgsabhängige Filmförderung</vt:lpwstr>
  </property>
  <property fmtid="{D5CDD505-2E9C-101B-9397-08002B2CF9AE}" pid="37" name="FSC#BSVTEMPL@102.1950:ZusendungAm">
    <vt:lpwstr/>
  </property>
  <property fmtid="{D5CDD505-2E9C-101B-9397-08002B2CF9AE}" pid="38" name="FSC#EDICFG@15.1700:DossierrefSubFile">
    <vt:lpwstr>311.29-00199/00005/00002</vt:lpwstr>
  </property>
  <property fmtid="{D5CDD505-2E9C-101B-9397-08002B2CF9AE}" pid="39" name="FSC#EDICFG@15.1700:UniqueSubFileNumber">
    <vt:lpwstr>20173425-0120</vt:lpwstr>
  </property>
  <property fmtid="{D5CDD505-2E9C-101B-9397-08002B2CF9AE}" pid="40" name="FSC#BSVTEMPL@102.1950:DocumentIDEnhanced">
    <vt:lpwstr>311.29-00199 25.08.2017 Doknr: 120</vt:lpwstr>
  </property>
  <property fmtid="{D5CDD505-2E9C-101B-9397-08002B2CF9AE}" pid="41" name="FSC#EDICFG@15.1700:FileRespInitials">
    <vt:lpwstr/>
  </property>
  <property fmtid="{D5CDD505-2E9C-101B-9397-08002B2CF9AE}" pid="42" name="FSC#EDICFG@15.1700:FileRespOrgD">
    <vt:lpwstr>Film</vt:lpwstr>
  </property>
  <property fmtid="{D5CDD505-2E9C-101B-9397-08002B2CF9AE}" pid="43" name="FSC#EDICFG@15.1700:FileRespOrgF">
    <vt:lpwstr>Cinéma</vt:lpwstr>
  </property>
  <property fmtid="{D5CDD505-2E9C-101B-9397-08002B2CF9AE}" pid="44" name="FSC#EDICFG@15.1700:FileRespOrgE">
    <vt:lpwstr>Film</vt:lpwstr>
  </property>
  <property fmtid="{D5CDD505-2E9C-101B-9397-08002B2CF9AE}" pid="45" name="FSC#EDICFG@15.1700:FileRespOrgI">
    <vt:lpwstr>cinema</vt:lpwstr>
  </property>
  <property fmtid="{D5CDD505-2E9C-101B-9397-08002B2CF9AE}" pid="46" name="FSC#EDICFG@15.1700:FileResponsibleSalutation">
    <vt:lpwstr/>
  </property>
  <property fmtid="{D5CDD505-2E9C-101B-9397-08002B2CF9AE}" pid="47" name="FSC#EDICFG@15.1700:SignerLeft">
    <vt:lpwstr/>
  </property>
  <property fmtid="{D5CDD505-2E9C-101B-9397-08002B2CF9AE}" pid="48" name="FSC#EDICFG@15.1700:SignerLeftFunction">
    <vt:lpwstr/>
  </property>
  <property fmtid="{D5CDD505-2E9C-101B-9397-08002B2CF9AE}" pid="49" name="FSC#EDICFG@15.1700:SignerRight">
    <vt:lpwstr/>
  </property>
  <property fmtid="{D5CDD505-2E9C-101B-9397-08002B2CF9AE}" pid="50" name="FSC#EDICFG@15.1700:SignerRightFunction">
    <vt:lpwstr/>
  </property>
  <property fmtid="{D5CDD505-2E9C-101B-9397-08002B2CF9AE}" pid="51" name="FSC#COOELAK@1.1001:Subject">
    <vt:lpwstr/>
  </property>
  <property fmtid="{D5CDD505-2E9C-101B-9397-08002B2CF9AE}" pid="52" name="FSC#COOELAK@1.1001:FileReference">
    <vt:lpwstr/>
  </property>
  <property fmtid="{D5CDD505-2E9C-101B-9397-08002B2CF9AE}" pid="53" name="FSC#COOELAK@1.1001:FileRefYear">
    <vt:lpwstr>2016</vt:lpwstr>
  </property>
  <property fmtid="{D5CDD505-2E9C-101B-9397-08002B2CF9AE}" pid="54" name="FSC#COOELAK@1.1001:FileRefOrdinal">
    <vt:lpwstr>199</vt:lpwstr>
  </property>
  <property fmtid="{D5CDD505-2E9C-101B-9397-08002B2CF9AE}" pid="55" name="FSC#COOELAK@1.1001:FileRefOU">
    <vt:lpwstr>S Fi</vt:lpwstr>
  </property>
  <property fmtid="{D5CDD505-2E9C-101B-9397-08002B2CF9AE}" pid="56" name="FSC#COOELAK@1.1001:Organization">
    <vt:lpwstr/>
  </property>
  <property fmtid="{D5CDD505-2E9C-101B-9397-08002B2CF9AE}" pid="57" name="FSC#COOELAK@1.1001:Owner">
    <vt:lpwstr>Skerlak Jela</vt:lpwstr>
  </property>
  <property fmtid="{D5CDD505-2E9C-101B-9397-08002B2CF9AE}" pid="58" name="FSC#COOELAK@1.1001:OwnerExtension">
    <vt:lpwstr>+41 58 46 31291</vt:lpwstr>
  </property>
  <property fmtid="{D5CDD505-2E9C-101B-9397-08002B2CF9AE}" pid="59" name="FSC#COOELAK@1.1001:OwnerFaxExtension">
    <vt:lpwstr/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Film, BAK</vt:lpwstr>
  </property>
  <property fmtid="{D5CDD505-2E9C-101B-9397-08002B2CF9AE}" pid="65" name="FSC#COOELAK@1.1001:CreatedAt">
    <vt:lpwstr>25.08.2017</vt:lpwstr>
  </property>
  <property fmtid="{D5CDD505-2E9C-101B-9397-08002B2CF9AE}" pid="66" name="FSC#COOELAK@1.1001:OU">
    <vt:lpwstr>Film, BAK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*COO.2080.106.2.979983*</vt:lpwstr>
  </property>
  <property fmtid="{D5CDD505-2E9C-101B-9397-08002B2CF9AE}" pid="69" name="FSC#COOELAK@1.1001:RefBarCode">
    <vt:lpwstr>*COO.2080.106.2.979986*</vt:lpwstr>
  </property>
  <property fmtid="{D5CDD505-2E9C-101B-9397-08002B2CF9AE}" pid="70" name="FSC#COOELAK@1.1001:FileRefBarCode">
    <vt:lpwstr>*311.29-00199*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/>
  </property>
  <property fmtid="{D5CDD505-2E9C-101B-9397-08002B2CF9AE}" pid="75" name="FSC#COOELAK@1.1001:ProcessResponsiblePhone">
    <vt:lpwstr/>
  </property>
  <property fmtid="{D5CDD505-2E9C-101B-9397-08002B2CF9AE}" pid="76" name="FSC#COOELAK@1.1001:ProcessResponsibleMail">
    <vt:lpwstr/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311.29</vt:lpwstr>
  </property>
  <property fmtid="{D5CDD505-2E9C-101B-9397-08002B2CF9AE}" pid="84" name="FSC#COOELAK@1.1001:CurrentUserRolePos">
    <vt:lpwstr>Sekretariat</vt:lpwstr>
  </property>
  <property fmtid="{D5CDD505-2E9C-101B-9397-08002B2CF9AE}" pid="85" name="FSC#COOELAK@1.1001:CurrentUserEmail">
    <vt:lpwstr>Eva.Fischer@bak.admin.ch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/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>Festivalliste_2017_DEF</vt:lpwstr>
  </property>
  <property fmtid="{D5CDD505-2E9C-101B-9397-08002B2CF9AE}" pid="98" name="FSC#ATSTATECFG@1.1001:DepartmentZipCode">
    <vt:lpwstr>3003</vt:lpwstr>
  </property>
  <property fmtid="{D5CDD505-2E9C-101B-9397-08002B2CF9AE}" pid="99" name="FSC#ATSTATECFG@1.1001:DepartmentCountry">
    <vt:lpwstr/>
  </property>
  <property fmtid="{D5CDD505-2E9C-101B-9397-08002B2CF9AE}" pid="100" name="FSC#ATSTATECFG@1.1001:DepartmentCity">
    <vt:lpwstr>Bern</vt:lpwstr>
  </property>
  <property fmtid="{D5CDD505-2E9C-101B-9397-08002B2CF9AE}" pid="101" name="FSC#ATSTATECFG@1.1001:DepartmentStreet">
    <vt:lpwstr>Hallwylstrasse 15</vt:lpwstr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>311.29-00199/00005/00002</vt:lpwstr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/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OOSYSTEM@1.1:Container">
    <vt:lpwstr>COO.2080.106.2.979983</vt:lpwstr>
  </property>
  <property fmtid="{D5CDD505-2E9C-101B-9397-08002B2CF9AE}" pid="115" name="FSC#FSCFOLIO@1.1001:docpropproject">
    <vt:lpwstr/>
  </property>
  <property fmtid="{D5CDD505-2E9C-101B-9397-08002B2CF9AE}" pid="116" name="_dlc_DocIdItemGuid">
    <vt:lpwstr>bc7363f8-d16e-4961-aa61-5cf6d0e46c12</vt:lpwstr>
  </property>
  <property fmtid="{D5CDD505-2E9C-101B-9397-08002B2CF9AE}" pid="117" name="MediaServiceImageTags">
    <vt:lpwstr/>
  </property>
  <property fmtid="{D5CDD505-2E9C-101B-9397-08002B2CF9AE}" pid="118" name="ContentTypeId">
    <vt:lpwstr>0x01010056F0D119556F154FB35891C1B216703C</vt:lpwstr>
  </property>
</Properties>
</file>