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705" windowWidth="1980" windowHeight="11655" activeTab="1"/>
  </bookViews>
  <sheets>
    <sheet name="Long feature" sheetId="1" r:id="rId1"/>
    <sheet name="Short films" sheetId="2" r:id="rId2"/>
  </sheets>
  <definedNames>
    <definedName name="_xlfn.AGGREGATE" hidden="1">#NAME?</definedName>
    <definedName name="_xlnm.Print_Titles" localSheetId="0">'Long feature'!$14:$14</definedName>
    <definedName name="_xlnm.Print_Titles" localSheetId="1">'Short films'!$16:$16</definedName>
    <definedName name="_xlnm.Print_Area" localSheetId="0">'Long feature'!$A$1:$I$83</definedName>
    <definedName name="_xlnm.Print_Area" localSheetId="1">'Short films'!$A$1:$I$80</definedName>
  </definedNames>
  <calcPr fullCalcOnLoad="1" refMode="R1C1"/>
</workbook>
</file>

<file path=xl/sharedStrings.xml><?xml version="1.0" encoding="utf-8"?>
<sst xmlns="http://schemas.openxmlformats.org/spreadsheetml/2006/main" count="702" uniqueCount="191">
  <si>
    <t>Amsterdam IDFA</t>
  </si>
  <si>
    <t>A</t>
  </si>
  <si>
    <t>Festival</t>
  </si>
  <si>
    <t>Berlin</t>
  </si>
  <si>
    <t>Cannes</t>
  </si>
  <si>
    <t>European Film Award</t>
  </si>
  <si>
    <t>Golden Globes</t>
  </si>
  <si>
    <t>Locarno</t>
  </si>
  <si>
    <t>Park City (Sundance)</t>
  </si>
  <si>
    <t>Sao Paolo Mostra</t>
  </si>
  <si>
    <t>Shanghai IFF</t>
  </si>
  <si>
    <t>Tokyo IFF</t>
  </si>
  <si>
    <t>Toronto Hot Docs</t>
  </si>
  <si>
    <t>Toronto IFF</t>
  </si>
  <si>
    <t>B</t>
  </si>
  <si>
    <t>C</t>
  </si>
  <si>
    <t>D</t>
  </si>
  <si>
    <t>International Competition</t>
  </si>
  <si>
    <t>Jin Jue International Competition</t>
  </si>
  <si>
    <t>Discovery</t>
  </si>
  <si>
    <t>International Spectrum Award</t>
  </si>
  <si>
    <t>x</t>
  </si>
  <si>
    <t>Official Selection</t>
  </si>
  <si>
    <t>Oscar (Academy Awards)</t>
  </si>
  <si>
    <t>Fiction</t>
  </si>
  <si>
    <t>Dok/Doc</t>
  </si>
  <si>
    <t>Animation</t>
  </si>
  <si>
    <t>Preis (x2) / prix (x2)</t>
  </si>
  <si>
    <t>Teilnahme / Participation</t>
  </si>
  <si>
    <t>Kateg./ Cat.</t>
  </si>
  <si>
    <t xml:space="preserve">Cartoon d'or </t>
  </si>
  <si>
    <t>Hiroshima IAF</t>
  </si>
  <si>
    <t>Hong Kong HIFF</t>
  </si>
  <si>
    <t>Karlovy Vary IFF</t>
  </si>
  <si>
    <t>Leipzig ILFDAF</t>
  </si>
  <si>
    <t>Moscow IFF</t>
  </si>
  <si>
    <t>Nyon VdR</t>
  </si>
  <si>
    <t>Rotterdam IFF</t>
  </si>
  <si>
    <t>San Sebastian IFF</t>
  </si>
  <si>
    <t>Venezia Mostra</t>
  </si>
  <si>
    <t>Venezia Mostra /Sez.automome</t>
  </si>
  <si>
    <t>Yamagata IDFF</t>
  </si>
  <si>
    <t>Zagreb Animafest</t>
  </si>
  <si>
    <t>Bundesamt für Kultur</t>
  </si>
  <si>
    <t>Office fédéral de la culture</t>
  </si>
  <si>
    <t>Ufficio federale della cultura</t>
  </si>
  <si>
    <t>http://www.bak.admin.ch/film/03579/03600/04190/index.html?lang=de</t>
  </si>
  <si>
    <t>http://www.bak.admin.ch/film/03579/03600/04190/index.html?lang=fr</t>
  </si>
  <si>
    <t>Contemporary World Cinema</t>
  </si>
  <si>
    <t>Gala Presentations</t>
  </si>
  <si>
    <t>Masters</t>
  </si>
  <si>
    <t>Special Presentations</t>
  </si>
  <si>
    <t>Bright Future</t>
  </si>
  <si>
    <t>Zürich Film Festival</t>
  </si>
  <si>
    <t>Praktische Hinweise Succes Festival unter:</t>
  </si>
  <si>
    <t>Informations pratiques Succès Festival sous:</t>
  </si>
  <si>
    <t>IDFA Competition for Feature Length Doc</t>
  </si>
  <si>
    <t>IDFA Competition for First Appearance</t>
  </si>
  <si>
    <t>IDFA DocLab Competition for Digital
Documentary Storytelling</t>
  </si>
  <si>
    <t>Internationaler Wettbewerb</t>
  </si>
  <si>
    <t>Panorama (IP)</t>
  </si>
  <si>
    <t>Forum (IP)</t>
  </si>
  <si>
    <t>Generation Wettbewerb (IP)</t>
  </si>
  <si>
    <t>International Competition (IP)</t>
  </si>
  <si>
    <t>Compétition internationale (WP)</t>
  </si>
  <si>
    <t>Un certain regard (WP)</t>
  </si>
  <si>
    <t>Quinzaine des réalisateurs (WP)</t>
  </si>
  <si>
    <t>Semaine de la critique (WP)</t>
  </si>
  <si>
    <t>International Competition (NP)</t>
  </si>
  <si>
    <t xml:space="preserve">Official Selection: Competition (WP,IP,EP) </t>
  </si>
  <si>
    <t>Documentary Films in Competition</t>
  </si>
  <si>
    <t>Concorso internazionale (WP)</t>
  </si>
  <si>
    <t>Concorso cineasti del presente (WP)</t>
  </si>
  <si>
    <t>Semaine de la critique (IP)</t>
  </si>
  <si>
    <t>International Competition (WP, IP, EP)</t>
  </si>
  <si>
    <t>Dramatic World Cinema Competiton (IP)</t>
  </si>
  <si>
    <t>Official Selection Competition (WP)</t>
  </si>
  <si>
    <t>New Directors Competition (IP)</t>
  </si>
  <si>
    <t>Official Competition (WP)</t>
  </si>
  <si>
    <t>Out of Competition (WP)</t>
  </si>
  <si>
    <t>Orizzonti (WP)</t>
  </si>
  <si>
    <t>Settimana della critica (WP)</t>
  </si>
  <si>
    <t>Giornati degli autori (WP)</t>
  </si>
  <si>
    <t>International Competition Documentary</t>
  </si>
  <si>
    <t xml:space="preserve">
Flash Forward (IP)</t>
  </si>
  <si>
    <t>Documentar International Competition (IP)</t>
  </si>
  <si>
    <t>Palm Springs FF</t>
  </si>
  <si>
    <t xml:space="preserve">TIFF Docs </t>
  </si>
  <si>
    <t>Documentary World Cinema Comp. (IP)</t>
  </si>
  <si>
    <t>Buenos Aires BAFICI</t>
  </si>
  <si>
    <t>Stuttgart Int. Trickfilmfestival</t>
  </si>
  <si>
    <t>Edinburgh IFF</t>
  </si>
  <si>
    <t>Premiers longs métrages européens</t>
  </si>
  <si>
    <t>Wettbewerb (WP)</t>
  </si>
  <si>
    <t>Long-métrages</t>
  </si>
  <si>
    <t>Namur</t>
  </si>
  <si>
    <t>Main Competition</t>
  </si>
  <si>
    <t>Montreal Festival du Nouveau cinéma</t>
  </si>
  <si>
    <t>International Competition Fiction</t>
  </si>
  <si>
    <t>Langfilme</t>
  </si>
  <si>
    <t>Saarbrücken Max Ophüls</t>
  </si>
  <si>
    <t>Sélection officielle hors compétition (WP)</t>
  </si>
  <si>
    <t>Main competition</t>
  </si>
  <si>
    <t xml:space="preserve">International main Competition </t>
  </si>
  <si>
    <t>International competition for feature films</t>
  </si>
  <si>
    <t>Warsaw IFF</t>
  </si>
  <si>
    <t>Competition New Film Directors</t>
  </si>
  <si>
    <t>Sélection officielle en compétition Longs métrages</t>
  </si>
  <si>
    <t>Sections éligibles / anrechenbare Sektionen</t>
  </si>
  <si>
    <t>Angers Premiers Plans</t>
  </si>
  <si>
    <t>Annecy FIFA</t>
  </si>
  <si>
    <t>Busan IFF</t>
  </si>
  <si>
    <t>Ottawa IAF SAFO</t>
  </si>
  <si>
    <t>New York Tribeca</t>
  </si>
  <si>
    <t xml:space="preserve"> </t>
  </si>
  <si>
    <t>X</t>
  </si>
  <si>
    <t>Wettbewerb Spiel / Wettbewerb Dokumentarfilm</t>
  </si>
  <si>
    <t xml:space="preserve">Compétition internationale </t>
  </si>
  <si>
    <t>Internationaler Wettbewerb Nachwuchsfilm</t>
  </si>
  <si>
    <t>Montréal RIDM</t>
  </si>
  <si>
    <t>New Voices New Visions</t>
  </si>
  <si>
    <t xml:space="preserve">Festivalliste und Auszeichnungen für Succes Festival 2015 (gültig ab 1.1.2015) </t>
  </si>
  <si>
    <t>Liste des festivals et prix pour le modèle succès festival de l'année 2015 (valable dès 1 janvier 2015)</t>
  </si>
  <si>
    <r>
      <t>Bei Preisen gilt nur der Preis für den Film durch die</t>
    </r>
    <r>
      <rPr>
        <b/>
        <i/>
        <sz val="11"/>
        <color indexed="8"/>
        <rFont val="Arial"/>
        <family val="2"/>
      </rPr>
      <t xml:space="preserve"> Hauptjury</t>
    </r>
    <r>
      <rPr>
        <i/>
        <sz val="11"/>
        <color indexed="8"/>
        <rFont val="Arial"/>
        <family val="2"/>
      </rPr>
      <t xml:space="preserve"> der erwähnten Sektionen</t>
    </r>
  </si>
  <si>
    <r>
      <t>Seuls les prix décernés pour le film par le</t>
    </r>
    <r>
      <rPr>
        <b/>
        <i/>
        <sz val="11"/>
        <color indexed="8"/>
        <rFont val="Arial"/>
        <family val="2"/>
      </rPr>
      <t xml:space="preserve"> jury principal</t>
    </r>
    <r>
      <rPr>
        <i/>
        <sz val="11"/>
        <color indexed="8"/>
        <rFont val="Arial"/>
        <family val="2"/>
      </rPr>
      <t xml:space="preserve"> des sections citées sont éligibles</t>
    </r>
  </si>
  <si>
    <t>Caméra d'or (WP)</t>
  </si>
  <si>
    <t>Compétition internationale</t>
  </si>
  <si>
    <t>Tiger Awards Competition (IP)</t>
  </si>
  <si>
    <t>Anmeldung Teilnahmen bis Ende Jahr der Teilnahme obligatorisch</t>
  </si>
  <si>
    <t>Inscription des participations obligatoire d'ici la fin de l'année de la participation</t>
  </si>
  <si>
    <t>Kurzfilme</t>
  </si>
  <si>
    <t>Court-métrages</t>
  </si>
  <si>
    <t>Für die Berechnung der Gutschriften für Kurzfilme werden die angegebenen Punkte durch 10 geteilt</t>
  </si>
  <si>
    <t>Pour le calcul des bonifications pour les court-métrages, les points affichés sont divisés par 10</t>
  </si>
  <si>
    <t>Sektion/Section</t>
  </si>
  <si>
    <t>IDFA Competition for Mid-Length Doc</t>
  </si>
  <si>
    <t>IDFA Competition for Student Doc*</t>
  </si>
  <si>
    <t xml:space="preserve">Sélection officielle en compétition
 courts métrages
</t>
  </si>
  <si>
    <t>Compétition des films fin d'études*</t>
  </si>
  <si>
    <t>Aspen Shortsfest</t>
  </si>
  <si>
    <t>Baden Fantoche</t>
  </si>
  <si>
    <t>Berlinale Shorts Wettbewerb (IP)</t>
  </si>
  <si>
    <t>Bilbao Zinebi</t>
  </si>
  <si>
    <t>Brest - Film Court</t>
  </si>
  <si>
    <t>Compétition européenne</t>
  </si>
  <si>
    <t>Bristol - Encounters ISFF</t>
  </si>
  <si>
    <t>International Competition "Avant-Garde &amp; Genre"</t>
  </si>
  <si>
    <t>Sélection officielle hors compétitoin (WP)</t>
  </si>
  <si>
    <t>Semaine internationale de la critique (WP)</t>
  </si>
  <si>
    <t>Cinéfondation short* (WP)</t>
  </si>
  <si>
    <t>Clermont-Ferrand FICM</t>
  </si>
  <si>
    <t>Compétition Labo</t>
  </si>
  <si>
    <t>Hamburg - IHKF</t>
  </si>
  <si>
    <t>Internationaler Wettbewerb (IP)</t>
  </si>
  <si>
    <t>Lisboa Indie</t>
  </si>
  <si>
    <t>Pardi di domani (IP-international competition)</t>
  </si>
  <si>
    <t>Melbourne IFF</t>
  </si>
  <si>
    <t>Montreal Festival Nouveau cinéma</t>
  </si>
  <si>
    <t>Compétition internationale (WP, IP)</t>
  </si>
  <si>
    <t>Oberhausen IKFT</t>
  </si>
  <si>
    <t>Kinder &amp; Jugendfilmwettbewerb</t>
  </si>
  <si>
    <t>Oscar (Student Award)*</t>
  </si>
  <si>
    <t>Palm Springs Shortfest</t>
  </si>
  <si>
    <t>Official Line up (Competition)</t>
  </si>
  <si>
    <t>Shorts Competition (IP)</t>
  </si>
  <si>
    <t xml:space="preserve">Rio de Janeiro ISFF </t>
  </si>
  <si>
    <t xml:space="preserve">International Competition </t>
  </si>
  <si>
    <t>Rio Anima Mundi</t>
  </si>
  <si>
    <t>International Main Competition (WP, IP, EP)</t>
  </si>
  <si>
    <t>Sapporo ISFF</t>
  </si>
  <si>
    <t>Seoul Cartoon</t>
  </si>
  <si>
    <r>
      <t>Mobile SIFF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International Competition</t>
    </r>
  </si>
  <si>
    <t>Stuttgart</t>
  </si>
  <si>
    <t>Tampere ISFF</t>
  </si>
  <si>
    <t>Tokyo Short Shorts Festival</t>
  </si>
  <si>
    <t>Uppsala ISFF</t>
  </si>
  <si>
    <t>Orizzonti (Kurz) (WP)</t>
  </si>
  <si>
    <t>Vila do Conde ISFF</t>
  </si>
  <si>
    <t xml:space="preserve">C </t>
  </si>
  <si>
    <t>Warsaw</t>
  </si>
  <si>
    <t>Short Film Competition (IP)</t>
  </si>
  <si>
    <t>Winterthur KFT</t>
  </si>
  <si>
    <t>Student Films Competition*</t>
  </si>
  <si>
    <t>Wettbewerb Kurzfilm und Mittellanger Film</t>
  </si>
  <si>
    <t>Short Film Competition</t>
  </si>
  <si>
    <r>
      <t xml:space="preserve">International Main Competition </t>
    </r>
    <r>
      <rPr>
        <sz val="10"/>
        <rFont val="Arial"/>
        <family val="2"/>
      </rPr>
      <t>(court &amp; moyen métrage)</t>
    </r>
  </si>
  <si>
    <t>Short Films Competition</t>
  </si>
  <si>
    <t xml:space="preserve">Saarbrücken Max Ophüls Preis </t>
  </si>
  <si>
    <t>Short Cuts International</t>
  </si>
  <si>
    <t>*zulässig sind nur Schulfilme, die majoritär von einem unabhängigen Schweizer Produzenten produziert sind</t>
  </si>
  <si>
    <t>*éligibles sont les films d'écoles produit majoritairement par un producteur indépendant suisse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</si>
</sst>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</numFmts>
  <fonts count="68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ntique Olive Compact"/>
      <family val="2"/>
    </font>
    <font>
      <sz val="11"/>
      <color indexed="8"/>
      <name val="Bauhaus 93"/>
      <family val="5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28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8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Arial"/>
      <family val="2"/>
    </font>
    <font>
      <sz val="11"/>
      <color indexed="60"/>
      <name val="Arial"/>
      <family val="2"/>
    </font>
    <font>
      <sz val="11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Arial"/>
      <family val="2"/>
    </font>
    <font>
      <strike/>
      <sz val="11"/>
      <color indexed="8"/>
      <name val="Arial"/>
      <family val="2"/>
    </font>
    <font>
      <sz val="11"/>
      <color indexed="3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rgb="FF7030A0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b/>
      <sz val="28"/>
      <color theme="1"/>
      <name val="Arial"/>
      <family val="2"/>
    </font>
    <font>
      <strike/>
      <sz val="11"/>
      <color theme="1"/>
      <name val="Arial"/>
      <family val="2"/>
    </font>
    <font>
      <sz val="11"/>
      <color rgb="FF00008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0" borderId="2" applyNumberFormat="0" applyFill="0" applyAlignment="0" applyProtection="0"/>
    <xf numFmtId="0" fontId="4" fillId="26" borderId="3" applyNumberFormat="0" applyFont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1" fillId="29" borderId="0" applyNumberFormat="0" applyBorder="0" applyAlignment="0" applyProtection="0"/>
    <xf numFmtId="9" fontId="4" fillId="0" borderId="0" applyFont="0" applyFill="0" applyBorder="0" applyAlignment="0" applyProtection="0"/>
    <xf numFmtId="0" fontId="52" fillId="30" borderId="0" applyNumberFormat="0" applyBorder="0" applyAlignment="0" applyProtection="0"/>
    <xf numFmtId="0" fontId="53" fillId="25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1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14" fontId="5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50" fillId="0" borderId="0" xfId="45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0" xfId="52" applyFont="1" applyFill="1" applyBorder="1" applyAlignment="1">
      <alignment horizontal="right"/>
    </xf>
    <xf numFmtId="0" fontId="4" fillId="0" borderId="0" xfId="52" applyFont="1" applyFill="1" applyBorder="1" applyAlignment="1">
      <alignment horizontal="right" wrapText="1"/>
    </xf>
    <xf numFmtId="0" fontId="0" fillId="32" borderId="10" xfId="0" applyFill="1" applyBorder="1" applyAlignment="1">
      <alignment horizontal="center" vertical="center" wrapText="1"/>
    </xf>
    <xf numFmtId="0" fontId="61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horizontal="right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2" fillId="0" borderId="0" xfId="52" applyFont="1" applyFill="1" applyBorder="1" applyAlignment="1">
      <alignment horizontal="right"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14" fillId="0" borderId="1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15" fillId="0" borderId="0" xfId="0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Fill="1" applyAlignment="1">
      <alignment horizontal="center" wrapText="1"/>
    </xf>
    <xf numFmtId="0" fontId="64" fillId="33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65" fillId="0" borderId="0" xfId="0" applyFont="1" applyFill="1" applyAlignment="1">
      <alignment horizontal="left"/>
    </xf>
    <xf numFmtId="0" fontId="6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7" fillId="0" borderId="0" xfId="0" applyFont="1" applyAlignment="1">
      <alignment horizontal="right"/>
    </xf>
    <xf numFmtId="0" fontId="44" fillId="0" borderId="0" xfId="31" applyFill="1" applyAlignment="1">
      <alignment horizontal="center" wrapText="1"/>
    </xf>
    <xf numFmtId="0" fontId="0" fillId="0" borderId="0" xfId="0" applyFill="1" applyBorder="1" applyAlignment="1">
      <alignment/>
    </xf>
    <xf numFmtId="0" fontId="61" fillId="34" borderId="0" xfId="0" applyFont="1" applyFill="1" applyAlignment="1">
      <alignment/>
    </xf>
    <xf numFmtId="0" fontId="4" fillId="34" borderId="0" xfId="52" applyFont="1" applyFill="1" applyBorder="1" applyAlignment="1">
      <alignment horizontal="right" wrapText="1"/>
    </xf>
    <xf numFmtId="0" fontId="4" fillId="34" borderId="0" xfId="52" applyFont="1" applyFill="1" applyBorder="1" applyAlignment="1">
      <alignment horizontal="right"/>
    </xf>
    <xf numFmtId="0" fontId="44" fillId="34" borderId="0" xfId="31" applyFill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 vertical="center" wrapText="1"/>
    </xf>
    <xf numFmtId="0" fontId="66" fillId="35" borderId="10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/>
    </xf>
    <xf numFmtId="0" fontId="0" fillId="32" borderId="11" xfId="0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wrapText="1"/>
    </xf>
    <xf numFmtId="0" fontId="64" fillId="35" borderId="1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wrapText="1"/>
    </xf>
    <xf numFmtId="0" fontId="67" fillId="0" borderId="0" xfId="0" applyFont="1" applyAlignment="1">
      <alignment horizontal="left" vertical="center" indent="4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35" borderId="0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6"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rgb="FF9C0006"/>
      </font>
      <fill>
        <patternFill>
          <bgColor theme="2"/>
        </patternFill>
      </fill>
    </dxf>
    <dxf>
      <font>
        <b/>
        <i val="0"/>
        <name val="Cambria"/>
        <color theme="1"/>
      </font>
      <fill>
        <patternFill>
          <bgColor theme="2"/>
        </patternFill>
      </fill>
    </dxf>
    <dxf>
      <font>
        <b/>
        <i val="0"/>
        <color theme="1"/>
      </font>
      <fill>
        <patternFill>
          <bgColor theme="2"/>
        </patternFill>
      </fill>
      <border/>
    </dxf>
    <dxf>
      <border/>
    </dxf>
    <dxf>
      <font>
        <b/>
        <i val="0"/>
        <color rgb="FF9C0006"/>
      </font>
      <fill>
        <patternFill>
          <bgColor theme="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1390650</xdr:colOff>
      <xdr:row>3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1885950</xdr:colOff>
      <xdr:row>4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457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k.admin.ch/film/03579/03600/04190/index.html?lang=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k.admin.ch/film/03579/03600/04190/index.html?lang=de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view="pageBreakPreview" zoomScale="160" zoomScaleSheetLayoutView="160" zoomScalePageLayoutView="115" workbookViewId="0" topLeftCell="A19">
      <selection activeCell="B13" sqref="B13"/>
    </sheetView>
  </sheetViews>
  <sheetFormatPr defaultColWidth="11.00390625" defaultRowHeight="14.25"/>
  <cols>
    <col min="1" max="1" width="7.875" style="1" customWidth="1"/>
    <col min="2" max="2" width="30.625" style="7" bestFit="1" customWidth="1"/>
    <col min="3" max="3" width="42.875" style="1" customWidth="1"/>
    <col min="4" max="4" width="7.625" style="22" customWidth="1"/>
    <col min="5" max="5" width="13.00390625" style="1" customWidth="1"/>
    <col min="6" max="6" width="11.375" style="1" customWidth="1"/>
    <col min="7" max="7" width="8.25390625" style="1" customWidth="1"/>
    <col min="8" max="8" width="7.625" style="3" customWidth="1"/>
    <col min="9" max="9" width="9.50390625" style="3" customWidth="1"/>
    <col min="10" max="10" width="18.75390625" style="3" customWidth="1"/>
    <col min="11" max="11" width="35.75390625" style="1" bestFit="1" customWidth="1"/>
    <col min="12" max="16384" width="11.00390625" style="1" customWidth="1"/>
  </cols>
  <sheetData>
    <row r="1" spans="2:10" ht="15">
      <c r="B1" s="14"/>
      <c r="C1" s="2" t="s">
        <v>121</v>
      </c>
      <c r="D1" s="19"/>
      <c r="J1" s="53"/>
    </row>
    <row r="2" spans="2:10" ht="15">
      <c r="B2" s="14"/>
      <c r="C2" s="2" t="s">
        <v>122</v>
      </c>
      <c r="D2" s="19"/>
      <c r="E2" s="4"/>
      <c r="J2" s="53"/>
    </row>
    <row r="3" spans="3:10" ht="15">
      <c r="C3" s="5"/>
      <c r="D3" s="20"/>
      <c r="J3" s="53"/>
    </row>
    <row r="4" spans="3:10" ht="14.25">
      <c r="C4" s="52" t="s">
        <v>123</v>
      </c>
      <c r="D4" s="21"/>
      <c r="E4" s="7"/>
      <c r="J4" s="53"/>
    </row>
    <row r="5" spans="2:10" ht="14.25">
      <c r="B5" s="17" t="s">
        <v>43</v>
      </c>
      <c r="C5" s="52" t="s">
        <v>124</v>
      </c>
      <c r="D5" s="21"/>
      <c r="E5" s="7"/>
      <c r="J5" s="53"/>
    </row>
    <row r="6" spans="2:3" ht="14.25">
      <c r="B6" s="17" t="s">
        <v>44</v>
      </c>
      <c r="C6" s="52" t="s">
        <v>128</v>
      </c>
    </row>
    <row r="7" spans="2:3" ht="14.25">
      <c r="B7" s="17" t="s">
        <v>45</v>
      </c>
      <c r="C7" s="52" t="s">
        <v>129</v>
      </c>
    </row>
    <row r="8" spans="2:7" ht="35.25">
      <c r="B8" s="61"/>
      <c r="C8" s="61" t="s">
        <v>99</v>
      </c>
      <c r="D8" s="53"/>
      <c r="E8" s="53" t="s">
        <v>114</v>
      </c>
      <c r="F8" s="53"/>
      <c r="G8" s="62"/>
    </row>
    <row r="9" spans="1:9" ht="35.25">
      <c r="A9" s="5"/>
      <c r="B9" s="63"/>
      <c r="C9" s="63" t="s">
        <v>94</v>
      </c>
      <c r="D9" s="53"/>
      <c r="E9" s="53"/>
      <c r="F9" s="53"/>
      <c r="G9" s="62"/>
      <c r="H9" s="10"/>
      <c r="I9" s="10"/>
    </row>
    <row r="10" spans="1:9" ht="22.5" customHeight="1">
      <c r="A10" s="5"/>
      <c r="B10" s="51" t="s">
        <v>54</v>
      </c>
      <c r="C10" s="18" t="s">
        <v>46</v>
      </c>
      <c r="D10" s="1"/>
      <c r="F10" s="3"/>
      <c r="G10" s="3"/>
      <c r="I10" s="30"/>
    </row>
    <row r="11" spans="1:9" ht="15" customHeight="1">
      <c r="A11" s="5"/>
      <c r="B11" s="51" t="s">
        <v>55</v>
      </c>
      <c r="C11" s="18" t="s">
        <v>47</v>
      </c>
      <c r="D11" s="1"/>
      <c r="F11" s="3"/>
      <c r="G11" s="3"/>
      <c r="I11" s="31"/>
    </row>
    <row r="12" spans="1:9" ht="15">
      <c r="A12" s="5"/>
      <c r="C12" s="41"/>
      <c r="D12" s="42"/>
      <c r="E12" s="43"/>
      <c r="F12" s="33"/>
      <c r="G12" s="33"/>
      <c r="H12" s="33"/>
      <c r="I12" s="32"/>
    </row>
    <row r="13" spans="1:10" ht="15">
      <c r="A13" s="5"/>
      <c r="C13" s="26"/>
      <c r="D13" s="25"/>
      <c r="E13" s="26"/>
      <c r="F13" s="26"/>
      <c r="G13" s="6"/>
      <c r="H13" s="9"/>
      <c r="I13" s="9"/>
      <c r="J13" s="1"/>
    </row>
    <row r="14" spans="1:10" ht="26.25">
      <c r="A14" s="50"/>
      <c r="B14" s="46" t="s">
        <v>2</v>
      </c>
      <c r="C14" s="46" t="s">
        <v>108</v>
      </c>
      <c r="D14" s="46" t="s">
        <v>29</v>
      </c>
      <c r="E14" s="46" t="s">
        <v>28</v>
      </c>
      <c r="F14" s="46" t="s">
        <v>27</v>
      </c>
      <c r="G14" s="13" t="s">
        <v>25</v>
      </c>
      <c r="H14" s="13" t="s">
        <v>24</v>
      </c>
      <c r="I14" s="13" t="s">
        <v>26</v>
      </c>
      <c r="J14" s="1"/>
    </row>
    <row r="15" spans="1:10" ht="15">
      <c r="A15" s="50"/>
      <c r="B15" s="16" t="s">
        <v>0</v>
      </c>
      <c r="C15" s="16" t="s">
        <v>56</v>
      </c>
      <c r="D15" s="16" t="s">
        <v>1</v>
      </c>
      <c r="E15" s="16">
        <v>20000</v>
      </c>
      <c r="F15" s="45">
        <f>E15*2</f>
        <v>40000</v>
      </c>
      <c r="G15" s="29" t="s">
        <v>21</v>
      </c>
      <c r="H15" s="29"/>
      <c r="I15" s="29"/>
      <c r="J15" s="1"/>
    </row>
    <row r="16" spans="1:10" ht="15">
      <c r="A16" s="50"/>
      <c r="B16" s="16" t="s">
        <v>0</v>
      </c>
      <c r="C16" s="16" t="s">
        <v>57</v>
      </c>
      <c r="D16" s="16" t="s">
        <v>14</v>
      </c>
      <c r="E16" s="16">
        <v>10000</v>
      </c>
      <c r="F16" s="45">
        <f aca="true" t="shared" si="0" ref="F16:F33">E16*2</f>
        <v>20000</v>
      </c>
      <c r="G16" s="29" t="s">
        <v>21</v>
      </c>
      <c r="H16" s="29"/>
      <c r="I16" s="29"/>
      <c r="J16" s="1"/>
    </row>
    <row r="17" spans="1:9" s="7" customFormat="1" ht="15">
      <c r="A17" s="50"/>
      <c r="B17" s="16" t="s">
        <v>0</v>
      </c>
      <c r="C17" s="47" t="s">
        <v>58</v>
      </c>
      <c r="D17" s="16" t="s">
        <v>15</v>
      </c>
      <c r="E17" s="16">
        <v>5000</v>
      </c>
      <c r="F17" s="45">
        <f t="shared" si="0"/>
        <v>10000</v>
      </c>
      <c r="G17" s="29" t="s">
        <v>21</v>
      </c>
      <c r="H17" s="29"/>
      <c r="I17" s="29"/>
    </row>
    <row r="18" spans="1:10" ht="15">
      <c r="A18" s="50"/>
      <c r="B18" s="16" t="s">
        <v>109</v>
      </c>
      <c r="C18" s="16" t="s">
        <v>92</v>
      </c>
      <c r="D18" s="16" t="s">
        <v>16</v>
      </c>
      <c r="E18" s="16">
        <v>2500</v>
      </c>
      <c r="F18" s="45">
        <f t="shared" si="0"/>
        <v>5000</v>
      </c>
      <c r="G18" s="29"/>
      <c r="H18" s="29" t="s">
        <v>21</v>
      </c>
      <c r="I18" s="29" t="s">
        <v>21</v>
      </c>
      <c r="J18" s="1"/>
    </row>
    <row r="19" spans="1:10" ht="15">
      <c r="A19" s="50"/>
      <c r="B19" s="16" t="s">
        <v>110</v>
      </c>
      <c r="C19" s="16" t="s">
        <v>107</v>
      </c>
      <c r="D19" s="16" t="s">
        <v>14</v>
      </c>
      <c r="E19" s="16">
        <v>10000</v>
      </c>
      <c r="F19" s="45">
        <f t="shared" si="0"/>
        <v>20000</v>
      </c>
      <c r="G19" s="29"/>
      <c r="H19" s="29"/>
      <c r="I19" s="29" t="s">
        <v>21</v>
      </c>
      <c r="J19" s="1"/>
    </row>
    <row r="20" spans="1:10" ht="15">
      <c r="A20" s="50"/>
      <c r="B20" s="16" t="s">
        <v>3</v>
      </c>
      <c r="C20" s="16" t="s">
        <v>93</v>
      </c>
      <c r="D20" s="16" t="s">
        <v>1</v>
      </c>
      <c r="E20" s="16">
        <v>20000</v>
      </c>
      <c r="F20" s="45">
        <f t="shared" si="0"/>
        <v>40000</v>
      </c>
      <c r="G20" s="29" t="s">
        <v>21</v>
      </c>
      <c r="H20" s="29" t="s">
        <v>21</v>
      </c>
      <c r="I20" s="29" t="s">
        <v>21</v>
      </c>
      <c r="J20" s="1"/>
    </row>
    <row r="21" spans="1:9" s="55" customFormat="1" ht="15">
      <c r="A21" s="50"/>
      <c r="B21" s="16" t="s">
        <v>3</v>
      </c>
      <c r="C21" s="16" t="s">
        <v>60</v>
      </c>
      <c r="D21" s="16" t="s">
        <v>14</v>
      </c>
      <c r="E21" s="16">
        <v>10000</v>
      </c>
      <c r="F21" s="45"/>
      <c r="G21" s="28" t="s">
        <v>21</v>
      </c>
      <c r="H21" s="28" t="s">
        <v>21</v>
      </c>
      <c r="I21" s="34" t="s">
        <v>21</v>
      </c>
    </row>
    <row r="22" spans="1:9" s="55" customFormat="1" ht="15">
      <c r="A22" s="50"/>
      <c r="B22" s="16" t="s">
        <v>3</v>
      </c>
      <c r="C22" s="16" t="s">
        <v>61</v>
      </c>
      <c r="D22" s="16" t="s">
        <v>14</v>
      </c>
      <c r="E22" s="16">
        <v>10000</v>
      </c>
      <c r="F22" s="45"/>
      <c r="G22" s="28" t="s">
        <v>21</v>
      </c>
      <c r="H22" s="28" t="s">
        <v>21</v>
      </c>
      <c r="I22" s="34" t="s">
        <v>21</v>
      </c>
    </row>
    <row r="23" spans="1:10" ht="15">
      <c r="A23" s="50"/>
      <c r="B23" s="16" t="s">
        <v>3</v>
      </c>
      <c r="C23" s="16" t="s">
        <v>62</v>
      </c>
      <c r="D23" s="16" t="s">
        <v>14</v>
      </c>
      <c r="E23" s="16">
        <v>10000</v>
      </c>
      <c r="F23" s="45">
        <f t="shared" si="0"/>
        <v>20000</v>
      </c>
      <c r="G23" s="29" t="s">
        <v>21</v>
      </c>
      <c r="H23" s="29" t="s">
        <v>21</v>
      </c>
      <c r="I23" s="29" t="s">
        <v>21</v>
      </c>
      <c r="J23" s="1"/>
    </row>
    <row r="24" spans="1:9" s="55" customFormat="1" ht="15">
      <c r="A24" s="50"/>
      <c r="B24" s="16" t="s">
        <v>3</v>
      </c>
      <c r="C24" s="16" t="s">
        <v>79</v>
      </c>
      <c r="D24" s="16" t="s">
        <v>14</v>
      </c>
      <c r="E24" s="16">
        <v>10000</v>
      </c>
      <c r="F24" s="45"/>
      <c r="G24" s="34" t="s">
        <v>21</v>
      </c>
      <c r="H24" s="34" t="s">
        <v>21</v>
      </c>
      <c r="I24" s="34" t="s">
        <v>21</v>
      </c>
    </row>
    <row r="25" spans="1:10" ht="15">
      <c r="A25" s="50"/>
      <c r="B25" s="16" t="s">
        <v>89</v>
      </c>
      <c r="C25" s="16" t="s">
        <v>17</v>
      </c>
      <c r="D25" s="16" t="s">
        <v>15</v>
      </c>
      <c r="E25" s="16">
        <v>5000</v>
      </c>
      <c r="F25" s="45">
        <f t="shared" si="0"/>
        <v>10000</v>
      </c>
      <c r="G25" s="29" t="s">
        <v>21</v>
      </c>
      <c r="H25" s="37" t="s">
        <v>21</v>
      </c>
      <c r="I25" s="29"/>
      <c r="J25" s="1"/>
    </row>
    <row r="26" spans="1:9" s="55" customFormat="1" ht="15.75" customHeight="1">
      <c r="A26" s="50"/>
      <c r="B26" s="16" t="s">
        <v>111</v>
      </c>
      <c r="C26" s="16" t="s">
        <v>84</v>
      </c>
      <c r="D26" s="16" t="s">
        <v>14</v>
      </c>
      <c r="E26" s="16">
        <v>10000</v>
      </c>
      <c r="F26" s="45"/>
      <c r="G26" s="28" t="s">
        <v>21</v>
      </c>
      <c r="H26" s="34" t="s">
        <v>21</v>
      </c>
      <c r="I26" s="29"/>
    </row>
    <row r="27" spans="1:10" ht="15">
      <c r="A27" s="50"/>
      <c r="B27" s="16" t="s">
        <v>4</v>
      </c>
      <c r="C27" s="16" t="s">
        <v>64</v>
      </c>
      <c r="D27" s="16" t="s">
        <v>1</v>
      </c>
      <c r="E27" s="45">
        <v>20000</v>
      </c>
      <c r="F27" s="45">
        <f t="shared" si="0"/>
        <v>40000</v>
      </c>
      <c r="G27" s="29" t="s">
        <v>21</v>
      </c>
      <c r="H27" s="29" t="s">
        <v>21</v>
      </c>
      <c r="I27" s="29" t="s">
        <v>21</v>
      </c>
      <c r="J27" s="1"/>
    </row>
    <row r="28" spans="1:9" s="55" customFormat="1" ht="15">
      <c r="A28" s="50"/>
      <c r="B28" s="16" t="s">
        <v>4</v>
      </c>
      <c r="C28" s="16" t="s">
        <v>101</v>
      </c>
      <c r="D28" s="16" t="s">
        <v>14</v>
      </c>
      <c r="E28" s="16">
        <v>10000</v>
      </c>
      <c r="F28" s="45"/>
      <c r="G28" s="28" t="s">
        <v>21</v>
      </c>
      <c r="H28" s="28" t="s">
        <v>21</v>
      </c>
      <c r="I28" s="34" t="s">
        <v>21</v>
      </c>
    </row>
    <row r="29" spans="1:10" ht="15">
      <c r="A29" s="50"/>
      <c r="B29" s="16" t="s">
        <v>4</v>
      </c>
      <c r="C29" s="16" t="s">
        <v>65</v>
      </c>
      <c r="D29" s="16" t="s">
        <v>14</v>
      </c>
      <c r="E29" s="16">
        <v>10000</v>
      </c>
      <c r="F29" s="45">
        <f t="shared" si="0"/>
        <v>20000</v>
      </c>
      <c r="G29" s="29" t="s">
        <v>21</v>
      </c>
      <c r="H29" s="29" t="s">
        <v>21</v>
      </c>
      <c r="I29" s="37" t="s">
        <v>21</v>
      </c>
      <c r="J29" s="1"/>
    </row>
    <row r="30" spans="1:10" ht="15">
      <c r="A30" s="50"/>
      <c r="B30" s="16" t="s">
        <v>4</v>
      </c>
      <c r="C30" s="16" t="s">
        <v>66</v>
      </c>
      <c r="D30" s="16" t="s">
        <v>14</v>
      </c>
      <c r="E30" s="16">
        <v>10000</v>
      </c>
      <c r="F30" s="45">
        <f>E30*2</f>
        <v>20000</v>
      </c>
      <c r="G30" s="29" t="s">
        <v>21</v>
      </c>
      <c r="H30" s="29" t="s">
        <v>21</v>
      </c>
      <c r="I30" s="29" t="s">
        <v>21</v>
      </c>
      <c r="J30" s="1"/>
    </row>
    <row r="31" spans="1:10" ht="15">
      <c r="A31" s="50"/>
      <c r="B31" s="16" t="s">
        <v>4</v>
      </c>
      <c r="C31" s="16" t="s">
        <v>67</v>
      </c>
      <c r="D31" s="16" t="s">
        <v>14</v>
      </c>
      <c r="E31" s="16">
        <v>10000</v>
      </c>
      <c r="F31" s="45">
        <f t="shared" si="0"/>
        <v>20000</v>
      </c>
      <c r="G31" s="29" t="s">
        <v>21</v>
      </c>
      <c r="H31" s="29" t="s">
        <v>21</v>
      </c>
      <c r="I31" s="29" t="s">
        <v>21</v>
      </c>
      <c r="J31" s="1"/>
    </row>
    <row r="32" spans="1:9" s="55" customFormat="1" ht="15">
      <c r="A32" s="50"/>
      <c r="B32" s="16" t="s">
        <v>4</v>
      </c>
      <c r="C32" s="16" t="s">
        <v>125</v>
      </c>
      <c r="D32" s="16" t="s">
        <v>15</v>
      </c>
      <c r="E32" s="45">
        <v>5000</v>
      </c>
      <c r="F32" s="45">
        <v>10000</v>
      </c>
      <c r="G32" s="28" t="s">
        <v>21</v>
      </c>
      <c r="H32" s="28" t="s">
        <v>21</v>
      </c>
      <c r="I32" s="29"/>
    </row>
    <row r="33" spans="1:10" ht="15">
      <c r="A33" s="50"/>
      <c r="B33" s="48" t="s">
        <v>30</v>
      </c>
      <c r="C33" s="16"/>
      <c r="D33" s="16" t="s">
        <v>1</v>
      </c>
      <c r="E33" s="49">
        <v>20000</v>
      </c>
      <c r="F33" s="45">
        <f t="shared" si="0"/>
        <v>40000</v>
      </c>
      <c r="G33" s="29"/>
      <c r="H33" s="29"/>
      <c r="I33" s="29" t="s">
        <v>21</v>
      </c>
      <c r="J33" s="1"/>
    </row>
    <row r="34" spans="1:10" ht="15">
      <c r="A34" s="50"/>
      <c r="B34" s="16" t="s">
        <v>91</v>
      </c>
      <c r="C34" s="16" t="s">
        <v>17</v>
      </c>
      <c r="D34" s="16" t="s">
        <v>15</v>
      </c>
      <c r="E34" s="16">
        <v>5000</v>
      </c>
      <c r="F34" s="44">
        <f>E34*2</f>
        <v>10000</v>
      </c>
      <c r="G34" s="29" t="s">
        <v>21</v>
      </c>
      <c r="H34" s="29" t="s">
        <v>21</v>
      </c>
      <c r="I34" s="29" t="s">
        <v>21</v>
      </c>
      <c r="J34" s="1"/>
    </row>
    <row r="35" spans="1:10" ht="15">
      <c r="A35" s="50"/>
      <c r="B35" s="48" t="s">
        <v>5</v>
      </c>
      <c r="C35" s="16"/>
      <c r="D35" s="16" t="s">
        <v>1</v>
      </c>
      <c r="E35" s="16">
        <v>20000</v>
      </c>
      <c r="F35" s="44">
        <f>E35*2</f>
        <v>40000</v>
      </c>
      <c r="G35" s="29" t="s">
        <v>21</v>
      </c>
      <c r="H35" s="29" t="s">
        <v>21</v>
      </c>
      <c r="I35" s="29" t="s">
        <v>21</v>
      </c>
      <c r="J35" s="1"/>
    </row>
    <row r="36" spans="1:10" ht="15">
      <c r="A36" s="50"/>
      <c r="B36" s="48" t="s">
        <v>6</v>
      </c>
      <c r="C36" s="16"/>
      <c r="D36" s="16" t="s">
        <v>1</v>
      </c>
      <c r="E36" s="16">
        <v>20000</v>
      </c>
      <c r="F36" s="45">
        <f aca="true" t="shared" si="1" ref="F36:F51">E36*2</f>
        <v>40000</v>
      </c>
      <c r="G36" s="29" t="s">
        <v>21</v>
      </c>
      <c r="H36" s="29" t="s">
        <v>21</v>
      </c>
      <c r="I36" s="29"/>
      <c r="J36" s="1"/>
    </row>
    <row r="37" spans="1:10" ht="15">
      <c r="A37" s="50"/>
      <c r="B37" s="16" t="s">
        <v>31</v>
      </c>
      <c r="C37" s="16" t="s">
        <v>63</v>
      </c>
      <c r="D37" s="16" t="s">
        <v>14</v>
      </c>
      <c r="E37" s="16">
        <v>10000</v>
      </c>
      <c r="F37" s="45">
        <f t="shared" si="1"/>
        <v>20000</v>
      </c>
      <c r="G37" s="29"/>
      <c r="H37" s="29"/>
      <c r="I37" s="29" t="s">
        <v>21</v>
      </c>
      <c r="J37" s="1"/>
    </row>
    <row r="38" spans="1:10" ht="15">
      <c r="A38" s="50"/>
      <c r="B38" s="16" t="s">
        <v>32</v>
      </c>
      <c r="C38" s="16" t="s">
        <v>22</v>
      </c>
      <c r="D38" s="16" t="s">
        <v>15</v>
      </c>
      <c r="E38" s="16">
        <v>5000</v>
      </c>
      <c r="F38" s="45">
        <f t="shared" si="1"/>
        <v>10000</v>
      </c>
      <c r="G38" s="29" t="s">
        <v>21</v>
      </c>
      <c r="H38" s="29" t="s">
        <v>21</v>
      </c>
      <c r="I38" s="29" t="s">
        <v>21</v>
      </c>
      <c r="J38" s="1"/>
    </row>
    <row r="39" spans="1:10" ht="15">
      <c r="A39" s="50"/>
      <c r="B39" s="16" t="s">
        <v>33</v>
      </c>
      <c r="C39" s="16" t="s">
        <v>69</v>
      </c>
      <c r="D39" s="16" t="s">
        <v>14</v>
      </c>
      <c r="E39" s="16">
        <v>10000</v>
      </c>
      <c r="F39" s="45">
        <f t="shared" si="1"/>
        <v>20000</v>
      </c>
      <c r="G39" s="29"/>
      <c r="H39" s="29" t="s">
        <v>21</v>
      </c>
      <c r="I39" s="29"/>
      <c r="J39" s="1"/>
    </row>
    <row r="40" spans="1:10" ht="15">
      <c r="A40" s="50"/>
      <c r="B40" s="16" t="s">
        <v>33</v>
      </c>
      <c r="C40" s="16" t="s">
        <v>70</v>
      </c>
      <c r="D40" s="16" t="s">
        <v>15</v>
      </c>
      <c r="E40" s="16">
        <v>5000</v>
      </c>
      <c r="F40" s="45">
        <f t="shared" si="1"/>
        <v>10000</v>
      </c>
      <c r="G40" s="29" t="s">
        <v>21</v>
      </c>
      <c r="H40" s="29"/>
      <c r="I40" s="29"/>
      <c r="J40" s="1"/>
    </row>
    <row r="41" spans="1:9" s="55" customFormat="1" ht="15">
      <c r="A41" s="50"/>
      <c r="B41" s="16" t="s">
        <v>34</v>
      </c>
      <c r="C41" s="16" t="s">
        <v>59</v>
      </c>
      <c r="D41" s="16" t="s">
        <v>15</v>
      </c>
      <c r="E41" s="45">
        <v>5000</v>
      </c>
      <c r="F41" s="45">
        <f t="shared" si="1"/>
        <v>10000</v>
      </c>
      <c r="G41" s="28" t="s">
        <v>21</v>
      </c>
      <c r="H41" s="29"/>
      <c r="I41" s="29" t="s">
        <v>21</v>
      </c>
    </row>
    <row r="42" spans="1:9" s="55" customFormat="1" ht="15">
      <c r="A42" s="50"/>
      <c r="B42" s="16" t="s">
        <v>34</v>
      </c>
      <c r="C42" s="16" t="s">
        <v>118</v>
      </c>
      <c r="D42" s="16" t="s">
        <v>16</v>
      </c>
      <c r="E42" s="16">
        <v>2500</v>
      </c>
      <c r="F42" s="45">
        <f t="shared" si="1"/>
        <v>5000</v>
      </c>
      <c r="G42" s="28" t="s">
        <v>21</v>
      </c>
      <c r="H42" s="29"/>
      <c r="I42" s="29"/>
    </row>
    <row r="43" spans="1:10" ht="15">
      <c r="A43" s="50"/>
      <c r="B43" s="16" t="s">
        <v>7</v>
      </c>
      <c r="C43" s="16" t="s">
        <v>71</v>
      </c>
      <c r="D43" s="16" t="s">
        <v>14</v>
      </c>
      <c r="E43" s="16">
        <v>10000</v>
      </c>
      <c r="F43" s="45">
        <f t="shared" si="1"/>
        <v>20000</v>
      </c>
      <c r="G43" s="29" t="s">
        <v>21</v>
      </c>
      <c r="H43" s="29" t="s">
        <v>21</v>
      </c>
      <c r="I43" s="29"/>
      <c r="J43" s="1"/>
    </row>
    <row r="44" spans="1:10" ht="15">
      <c r="A44" s="50"/>
      <c r="B44" s="16" t="s">
        <v>7</v>
      </c>
      <c r="C44" s="16" t="s">
        <v>72</v>
      </c>
      <c r="D44" s="16" t="s">
        <v>15</v>
      </c>
      <c r="E44" s="16">
        <v>5000</v>
      </c>
      <c r="F44" s="45">
        <f t="shared" si="1"/>
        <v>10000</v>
      </c>
      <c r="G44" s="29" t="s">
        <v>21</v>
      </c>
      <c r="H44" s="29" t="s">
        <v>21</v>
      </c>
      <c r="I44" s="29"/>
      <c r="J44" s="1"/>
    </row>
    <row r="45" spans="1:10" ht="15">
      <c r="A45" s="50"/>
      <c r="B45" s="16" t="s">
        <v>7</v>
      </c>
      <c r="C45" s="16" t="s">
        <v>73</v>
      </c>
      <c r="D45" s="16" t="s">
        <v>15</v>
      </c>
      <c r="E45" s="16">
        <v>5000</v>
      </c>
      <c r="F45" s="45">
        <f t="shared" si="1"/>
        <v>10000</v>
      </c>
      <c r="G45" s="29" t="s">
        <v>21</v>
      </c>
      <c r="H45" s="37"/>
      <c r="I45" s="29"/>
      <c r="J45" s="1"/>
    </row>
    <row r="46" spans="1:9" s="59" customFormat="1" ht="15.75" customHeight="1">
      <c r="A46" s="50"/>
      <c r="B46" s="16" t="s">
        <v>97</v>
      </c>
      <c r="C46" s="16" t="s">
        <v>117</v>
      </c>
      <c r="D46" s="16" t="s">
        <v>15</v>
      </c>
      <c r="E46" s="16">
        <v>5000</v>
      </c>
      <c r="F46" s="45">
        <f t="shared" si="1"/>
        <v>10000</v>
      </c>
      <c r="G46" s="58" t="s">
        <v>21</v>
      </c>
      <c r="H46" s="58" t="s">
        <v>21</v>
      </c>
      <c r="I46" s="58" t="s">
        <v>21</v>
      </c>
    </row>
    <row r="47" spans="1:9" s="57" customFormat="1" ht="15">
      <c r="A47" s="50"/>
      <c r="B47" s="16" t="s">
        <v>119</v>
      </c>
      <c r="C47" s="16" t="s">
        <v>126</v>
      </c>
      <c r="D47" s="16" t="s">
        <v>16</v>
      </c>
      <c r="E47" s="16">
        <v>2500</v>
      </c>
      <c r="F47" s="45">
        <f t="shared" si="1"/>
        <v>5000</v>
      </c>
      <c r="G47" s="56" t="s">
        <v>21</v>
      </c>
      <c r="H47" s="58"/>
      <c r="I47" s="58"/>
    </row>
    <row r="48" spans="1:10" ht="15">
      <c r="A48" s="50"/>
      <c r="B48" s="16" t="s">
        <v>35</v>
      </c>
      <c r="C48" s="16" t="s">
        <v>63</v>
      </c>
      <c r="D48" s="16" t="s">
        <v>14</v>
      </c>
      <c r="E48" s="16">
        <v>10000</v>
      </c>
      <c r="F48" s="45">
        <f t="shared" si="1"/>
        <v>20000</v>
      </c>
      <c r="G48" s="29"/>
      <c r="H48" s="29" t="s">
        <v>21</v>
      </c>
      <c r="I48" s="29"/>
      <c r="J48" s="1"/>
    </row>
    <row r="49" spans="1:10" ht="15">
      <c r="A49" s="50"/>
      <c r="B49" s="16" t="s">
        <v>35</v>
      </c>
      <c r="C49" s="16" t="s">
        <v>85</v>
      </c>
      <c r="D49" s="16" t="s">
        <v>15</v>
      </c>
      <c r="E49" s="16">
        <v>5000</v>
      </c>
      <c r="F49" s="45">
        <f t="shared" si="1"/>
        <v>10000</v>
      </c>
      <c r="G49" s="29" t="s">
        <v>21</v>
      </c>
      <c r="H49" s="29"/>
      <c r="I49" s="29"/>
      <c r="J49" s="1"/>
    </row>
    <row r="50" spans="1:10" ht="15">
      <c r="A50" s="50"/>
      <c r="B50" s="16" t="s">
        <v>95</v>
      </c>
      <c r="C50" s="16" t="s">
        <v>68</v>
      </c>
      <c r="D50" s="16" t="s">
        <v>16</v>
      </c>
      <c r="E50" s="16">
        <v>2500</v>
      </c>
      <c r="F50" s="45">
        <f t="shared" si="1"/>
        <v>5000</v>
      </c>
      <c r="G50" s="29" t="s">
        <v>21</v>
      </c>
      <c r="H50" s="29" t="s">
        <v>21</v>
      </c>
      <c r="I50" s="29" t="s">
        <v>21</v>
      </c>
      <c r="J50" s="1"/>
    </row>
    <row r="51" spans="1:9" s="55" customFormat="1" ht="15">
      <c r="A51" s="50"/>
      <c r="B51" s="16" t="s">
        <v>113</v>
      </c>
      <c r="C51" s="16" t="s">
        <v>96</v>
      </c>
      <c r="D51" s="16" t="s">
        <v>14</v>
      </c>
      <c r="E51" s="45">
        <v>10000</v>
      </c>
      <c r="F51" s="45">
        <f t="shared" si="1"/>
        <v>20000</v>
      </c>
      <c r="G51" s="34" t="s">
        <v>21</v>
      </c>
      <c r="H51" s="28" t="s">
        <v>21</v>
      </c>
      <c r="I51" s="34" t="s">
        <v>21</v>
      </c>
    </row>
    <row r="52" spans="1:10" ht="15">
      <c r="A52" s="50"/>
      <c r="B52" s="16" t="s">
        <v>36</v>
      </c>
      <c r="C52" s="16" t="s">
        <v>74</v>
      </c>
      <c r="D52" s="16" t="s">
        <v>14</v>
      </c>
      <c r="E52" s="16">
        <v>10000</v>
      </c>
      <c r="F52" s="45">
        <f>E52*2</f>
        <v>20000</v>
      </c>
      <c r="G52" s="29" t="s">
        <v>21</v>
      </c>
      <c r="H52" s="29"/>
      <c r="I52" s="29"/>
      <c r="J52" s="1"/>
    </row>
    <row r="53" spans="1:10" ht="15">
      <c r="A53" s="50"/>
      <c r="B53" s="48" t="s">
        <v>23</v>
      </c>
      <c r="C53" s="16"/>
      <c r="D53" s="16" t="s">
        <v>1</v>
      </c>
      <c r="E53" s="16">
        <v>20000</v>
      </c>
      <c r="F53" s="45">
        <f>E53*2</f>
        <v>40000</v>
      </c>
      <c r="G53" s="29" t="s">
        <v>21</v>
      </c>
      <c r="H53" s="29" t="s">
        <v>21</v>
      </c>
      <c r="I53" s="29" t="s">
        <v>21</v>
      </c>
      <c r="J53" s="1"/>
    </row>
    <row r="54" spans="1:10" ht="15">
      <c r="A54" s="50"/>
      <c r="B54" s="16" t="s">
        <v>112</v>
      </c>
      <c r="C54" s="16" t="s">
        <v>103</v>
      </c>
      <c r="D54" s="16" t="s">
        <v>14</v>
      </c>
      <c r="E54" s="16">
        <v>10000</v>
      </c>
      <c r="F54" s="45">
        <f>E54*2</f>
        <v>20000</v>
      </c>
      <c r="G54" s="29"/>
      <c r="H54" s="29"/>
      <c r="I54" s="29" t="s">
        <v>21</v>
      </c>
      <c r="J54" s="1"/>
    </row>
    <row r="55" spans="1:9" s="55" customFormat="1" ht="15">
      <c r="A55" s="50"/>
      <c r="B55" s="49" t="s">
        <v>86</v>
      </c>
      <c r="C55" s="49" t="s">
        <v>120</v>
      </c>
      <c r="D55" s="49" t="s">
        <v>16</v>
      </c>
      <c r="E55" s="49">
        <v>2500</v>
      </c>
      <c r="F55" s="44">
        <f>E55*2</f>
        <v>5000</v>
      </c>
      <c r="G55" s="34" t="s">
        <v>21</v>
      </c>
      <c r="H55" s="34" t="s">
        <v>21</v>
      </c>
      <c r="I55" s="34" t="s">
        <v>21</v>
      </c>
    </row>
    <row r="56" spans="1:10" ht="15">
      <c r="A56" s="50"/>
      <c r="B56" s="16" t="s">
        <v>8</v>
      </c>
      <c r="C56" s="16" t="s">
        <v>75</v>
      </c>
      <c r="D56" s="16" t="s">
        <v>1</v>
      </c>
      <c r="E56" s="16">
        <v>20000</v>
      </c>
      <c r="F56" s="45">
        <f aca="true" t="shared" si="2" ref="F56:F81">E56*2</f>
        <v>40000</v>
      </c>
      <c r="G56" s="29"/>
      <c r="H56" s="29" t="s">
        <v>21</v>
      </c>
      <c r="I56" s="37" t="s">
        <v>21</v>
      </c>
      <c r="J56" s="1"/>
    </row>
    <row r="57" spans="1:10" ht="15">
      <c r="A57" s="50"/>
      <c r="B57" s="16" t="s">
        <v>8</v>
      </c>
      <c r="C57" s="16" t="s">
        <v>88</v>
      </c>
      <c r="D57" s="16" t="s">
        <v>1</v>
      </c>
      <c r="E57" s="16">
        <v>20000</v>
      </c>
      <c r="F57" s="45">
        <f t="shared" si="2"/>
        <v>40000</v>
      </c>
      <c r="G57" s="29" t="s">
        <v>21</v>
      </c>
      <c r="H57" s="29"/>
      <c r="I57" s="29"/>
      <c r="J57" s="1"/>
    </row>
    <row r="58" spans="1:10" ht="15">
      <c r="A58" s="50"/>
      <c r="B58" s="16" t="s">
        <v>37</v>
      </c>
      <c r="C58" s="16" t="s">
        <v>127</v>
      </c>
      <c r="D58" s="16" t="s">
        <v>14</v>
      </c>
      <c r="E58" s="16">
        <v>10000</v>
      </c>
      <c r="F58" s="44">
        <f t="shared" si="2"/>
        <v>20000</v>
      </c>
      <c r="G58" s="29" t="s">
        <v>21</v>
      </c>
      <c r="H58" s="29" t="s">
        <v>21</v>
      </c>
      <c r="I58" s="29" t="s">
        <v>21</v>
      </c>
      <c r="J58" s="1"/>
    </row>
    <row r="59" spans="1:10" ht="15">
      <c r="A59" s="50"/>
      <c r="B59" s="16" t="s">
        <v>37</v>
      </c>
      <c r="C59" s="16" t="s">
        <v>52</v>
      </c>
      <c r="D59" s="49" t="s">
        <v>15</v>
      </c>
      <c r="E59" s="16">
        <v>5000</v>
      </c>
      <c r="F59" s="45">
        <f t="shared" si="2"/>
        <v>10000</v>
      </c>
      <c r="G59" s="37" t="s">
        <v>21</v>
      </c>
      <c r="H59" s="29"/>
      <c r="I59" s="29"/>
      <c r="J59" s="1"/>
    </row>
    <row r="60" spans="1:10" ht="15">
      <c r="A60" s="50"/>
      <c r="B60" s="16" t="s">
        <v>100</v>
      </c>
      <c r="C60" s="16" t="s">
        <v>116</v>
      </c>
      <c r="D60" s="49" t="s">
        <v>16</v>
      </c>
      <c r="E60" s="16">
        <v>2500</v>
      </c>
      <c r="F60" s="45">
        <f t="shared" si="2"/>
        <v>5000</v>
      </c>
      <c r="G60" s="54" t="s">
        <v>115</v>
      </c>
      <c r="H60" s="37" t="s">
        <v>21</v>
      </c>
      <c r="I60" s="37" t="s">
        <v>114</v>
      </c>
      <c r="J60" s="1"/>
    </row>
    <row r="61" spans="1:10" ht="15">
      <c r="A61" s="50"/>
      <c r="B61" s="16" t="s">
        <v>38</v>
      </c>
      <c r="C61" s="16" t="s">
        <v>76</v>
      </c>
      <c r="D61" s="16" t="s">
        <v>14</v>
      </c>
      <c r="E61" s="16">
        <v>10000</v>
      </c>
      <c r="F61" s="45">
        <f t="shared" si="2"/>
        <v>20000</v>
      </c>
      <c r="G61" s="29"/>
      <c r="H61" s="29" t="s">
        <v>21</v>
      </c>
      <c r="I61" s="29"/>
      <c r="J61" s="1"/>
    </row>
    <row r="62" spans="1:10" ht="15">
      <c r="A62" s="50"/>
      <c r="B62" s="16" t="s">
        <v>38</v>
      </c>
      <c r="C62" s="16" t="s">
        <v>77</v>
      </c>
      <c r="D62" s="16" t="s">
        <v>15</v>
      </c>
      <c r="E62" s="16">
        <v>5000</v>
      </c>
      <c r="F62" s="45">
        <f t="shared" si="2"/>
        <v>10000</v>
      </c>
      <c r="G62" s="29"/>
      <c r="H62" s="29" t="s">
        <v>21</v>
      </c>
      <c r="I62" s="29"/>
      <c r="J62" s="1"/>
    </row>
    <row r="63" spans="1:10" ht="15">
      <c r="A63" s="50"/>
      <c r="B63" s="16" t="s">
        <v>9</v>
      </c>
      <c r="C63" s="16" t="s">
        <v>106</v>
      </c>
      <c r="D63" s="16" t="s">
        <v>15</v>
      </c>
      <c r="E63" s="16">
        <v>5000</v>
      </c>
      <c r="F63" s="45">
        <f t="shared" si="2"/>
        <v>10000</v>
      </c>
      <c r="G63" s="29" t="s">
        <v>21</v>
      </c>
      <c r="H63" s="29" t="s">
        <v>21</v>
      </c>
      <c r="I63" s="29"/>
      <c r="J63" s="1"/>
    </row>
    <row r="64" spans="1:10" ht="15">
      <c r="A64" s="50"/>
      <c r="B64" s="16" t="s">
        <v>10</v>
      </c>
      <c r="C64" s="16" t="s">
        <v>18</v>
      </c>
      <c r="D64" s="16" t="s">
        <v>15</v>
      </c>
      <c r="E64" s="16">
        <v>5000</v>
      </c>
      <c r="F64" s="16">
        <f t="shared" si="2"/>
        <v>10000</v>
      </c>
      <c r="G64" s="29" t="s">
        <v>21</v>
      </c>
      <c r="H64" s="29" t="s">
        <v>21</v>
      </c>
      <c r="I64" s="29"/>
      <c r="J64" s="1"/>
    </row>
    <row r="65" spans="1:9" s="55" customFormat="1" ht="15">
      <c r="A65" s="50"/>
      <c r="B65" s="16" t="s">
        <v>90</v>
      </c>
      <c r="C65" s="16" t="s">
        <v>17</v>
      </c>
      <c r="D65" s="16" t="s">
        <v>15</v>
      </c>
      <c r="E65" s="16">
        <v>5000</v>
      </c>
      <c r="F65" s="16">
        <f t="shared" si="2"/>
        <v>10000</v>
      </c>
      <c r="G65" s="29"/>
      <c r="H65" s="29"/>
      <c r="I65" s="28" t="s">
        <v>21</v>
      </c>
    </row>
    <row r="66" spans="1:10" ht="15">
      <c r="A66" s="50"/>
      <c r="B66" s="16" t="s">
        <v>11</v>
      </c>
      <c r="C66" s="16" t="s">
        <v>63</v>
      </c>
      <c r="D66" s="16" t="s">
        <v>15</v>
      </c>
      <c r="E66" s="16">
        <v>5000</v>
      </c>
      <c r="F66" s="16">
        <f t="shared" si="2"/>
        <v>10000</v>
      </c>
      <c r="G66" s="29"/>
      <c r="H66" s="29" t="s">
        <v>21</v>
      </c>
      <c r="I66" s="29"/>
      <c r="J66" s="1"/>
    </row>
    <row r="67" spans="1:10" ht="15">
      <c r="A67" s="50"/>
      <c r="B67" s="16" t="s">
        <v>12</v>
      </c>
      <c r="C67" s="16" t="s">
        <v>20</v>
      </c>
      <c r="D67" s="16" t="s">
        <v>14</v>
      </c>
      <c r="E67" s="16">
        <v>10000</v>
      </c>
      <c r="F67" s="16">
        <f t="shared" si="2"/>
        <v>20000</v>
      </c>
      <c r="G67" s="38" t="s">
        <v>21</v>
      </c>
      <c r="H67" s="29"/>
      <c r="I67" s="29"/>
      <c r="J67" s="1"/>
    </row>
    <row r="68" spans="1:9" s="55" customFormat="1" ht="15">
      <c r="A68" s="50"/>
      <c r="B68" s="16" t="s">
        <v>13</v>
      </c>
      <c r="C68" s="16" t="s">
        <v>48</v>
      </c>
      <c r="D68" s="16" t="s">
        <v>15</v>
      </c>
      <c r="E68" s="16">
        <v>5000</v>
      </c>
      <c r="F68" s="16"/>
      <c r="G68" s="29"/>
      <c r="H68" s="60" t="s">
        <v>21</v>
      </c>
      <c r="I68" s="29"/>
    </row>
    <row r="69" spans="1:9" s="55" customFormat="1" ht="15">
      <c r="A69" s="50"/>
      <c r="B69" s="16" t="s">
        <v>13</v>
      </c>
      <c r="C69" s="16" t="s">
        <v>19</v>
      </c>
      <c r="D69" s="16" t="s">
        <v>15</v>
      </c>
      <c r="E69" s="16">
        <v>5000</v>
      </c>
      <c r="F69" s="16"/>
      <c r="G69" s="29"/>
      <c r="H69" s="29" t="s">
        <v>21</v>
      </c>
      <c r="I69" s="29"/>
    </row>
    <row r="70" spans="1:9" s="55" customFormat="1" ht="15">
      <c r="A70" s="50"/>
      <c r="B70" s="16" t="s">
        <v>13</v>
      </c>
      <c r="C70" s="16" t="s">
        <v>50</v>
      </c>
      <c r="D70" s="16" t="s">
        <v>15</v>
      </c>
      <c r="E70" s="16">
        <v>5000</v>
      </c>
      <c r="F70" s="16"/>
      <c r="G70" s="29" t="s">
        <v>21</v>
      </c>
      <c r="H70" s="29" t="s">
        <v>21</v>
      </c>
      <c r="I70" s="29"/>
    </row>
    <row r="71" spans="1:9" s="55" customFormat="1" ht="15">
      <c r="A71" s="50"/>
      <c r="B71" s="16" t="s">
        <v>13</v>
      </c>
      <c r="C71" s="16" t="s">
        <v>51</v>
      </c>
      <c r="D71" s="16" t="s">
        <v>14</v>
      </c>
      <c r="E71" s="16">
        <v>10000</v>
      </c>
      <c r="F71" s="16"/>
      <c r="G71" s="29" t="s">
        <v>21</v>
      </c>
      <c r="H71" s="29" t="s">
        <v>21</v>
      </c>
      <c r="I71" s="29"/>
    </row>
    <row r="72" spans="1:9" s="55" customFormat="1" ht="15">
      <c r="A72" s="50"/>
      <c r="B72" s="16" t="s">
        <v>13</v>
      </c>
      <c r="C72" s="16" t="s">
        <v>49</v>
      </c>
      <c r="D72" s="16" t="s">
        <v>14</v>
      </c>
      <c r="E72" s="16">
        <v>10000</v>
      </c>
      <c r="F72" s="16"/>
      <c r="G72" s="29" t="s">
        <v>21</v>
      </c>
      <c r="H72" s="29" t="s">
        <v>21</v>
      </c>
      <c r="I72" s="29"/>
    </row>
    <row r="73" spans="1:9" s="55" customFormat="1" ht="15">
      <c r="A73" s="50"/>
      <c r="B73" s="16" t="s">
        <v>13</v>
      </c>
      <c r="C73" s="16" t="s">
        <v>87</v>
      </c>
      <c r="D73" s="16" t="s">
        <v>14</v>
      </c>
      <c r="E73" s="16">
        <v>10000</v>
      </c>
      <c r="F73" s="16"/>
      <c r="G73" s="29" t="s">
        <v>21</v>
      </c>
      <c r="H73" s="29"/>
      <c r="I73" s="29"/>
    </row>
    <row r="74" spans="1:10" ht="15">
      <c r="A74" s="50"/>
      <c r="B74" s="16" t="s">
        <v>39</v>
      </c>
      <c r="C74" s="16" t="s">
        <v>78</v>
      </c>
      <c r="D74" s="16" t="s">
        <v>1</v>
      </c>
      <c r="E74" s="16">
        <v>20000</v>
      </c>
      <c r="F74" s="16">
        <f t="shared" si="2"/>
        <v>40000</v>
      </c>
      <c r="G74" s="29" t="s">
        <v>21</v>
      </c>
      <c r="H74" s="29" t="s">
        <v>21</v>
      </c>
      <c r="I74" s="29"/>
      <c r="J74" s="1"/>
    </row>
    <row r="75" spans="1:9" s="55" customFormat="1" ht="15">
      <c r="A75" s="50"/>
      <c r="B75" s="16" t="s">
        <v>39</v>
      </c>
      <c r="C75" s="16" t="s">
        <v>79</v>
      </c>
      <c r="D75" s="16" t="s">
        <v>14</v>
      </c>
      <c r="E75" s="16">
        <v>10000</v>
      </c>
      <c r="F75" s="16"/>
      <c r="G75" s="29" t="s">
        <v>21</v>
      </c>
      <c r="H75" s="29" t="s">
        <v>21</v>
      </c>
      <c r="I75" s="29"/>
    </row>
    <row r="76" spans="1:10" ht="15">
      <c r="A76" s="50"/>
      <c r="B76" s="16" t="s">
        <v>39</v>
      </c>
      <c r="C76" s="16" t="s">
        <v>80</v>
      </c>
      <c r="D76" s="16" t="s">
        <v>14</v>
      </c>
      <c r="E76" s="16">
        <v>10000</v>
      </c>
      <c r="F76" s="16">
        <f t="shared" si="2"/>
        <v>20000</v>
      </c>
      <c r="G76" s="29" t="s">
        <v>21</v>
      </c>
      <c r="H76" s="29" t="s">
        <v>21</v>
      </c>
      <c r="I76" s="29" t="s">
        <v>21</v>
      </c>
      <c r="J76" s="1"/>
    </row>
    <row r="77" spans="1:10" ht="15">
      <c r="A77" s="50"/>
      <c r="B77" s="16" t="s">
        <v>40</v>
      </c>
      <c r="C77" s="16" t="s">
        <v>81</v>
      </c>
      <c r="D77" s="16" t="s">
        <v>15</v>
      </c>
      <c r="E77" s="16">
        <v>5000</v>
      </c>
      <c r="F77" s="16">
        <f t="shared" si="2"/>
        <v>10000</v>
      </c>
      <c r="G77" s="29" t="s">
        <v>21</v>
      </c>
      <c r="H77" s="29" t="s">
        <v>21</v>
      </c>
      <c r="I77" s="29"/>
      <c r="J77" s="1"/>
    </row>
    <row r="78" spans="1:10" ht="15">
      <c r="A78" s="50"/>
      <c r="B78" s="16" t="s">
        <v>40</v>
      </c>
      <c r="C78" s="16" t="s">
        <v>82</v>
      </c>
      <c r="D78" s="16" t="s">
        <v>15</v>
      </c>
      <c r="E78" s="16">
        <v>5000</v>
      </c>
      <c r="F78" s="16">
        <f t="shared" si="2"/>
        <v>10000</v>
      </c>
      <c r="G78" s="29" t="s">
        <v>21</v>
      </c>
      <c r="H78" s="29" t="s">
        <v>21</v>
      </c>
      <c r="I78" s="29"/>
      <c r="J78" s="1"/>
    </row>
    <row r="79" spans="1:9" s="22" customFormat="1" ht="15">
      <c r="A79" s="50"/>
      <c r="B79" s="49" t="s">
        <v>105</v>
      </c>
      <c r="C79" s="16" t="s">
        <v>104</v>
      </c>
      <c r="D79" s="49" t="s">
        <v>16</v>
      </c>
      <c r="E79" s="49">
        <v>2500</v>
      </c>
      <c r="F79" s="49">
        <f t="shared" si="2"/>
        <v>5000</v>
      </c>
      <c r="G79" s="39" t="s">
        <v>21</v>
      </c>
      <c r="H79" s="39" t="s">
        <v>21</v>
      </c>
      <c r="I79" s="39"/>
    </row>
    <row r="80" spans="1:10" ht="15">
      <c r="A80" s="50"/>
      <c r="B80" s="16" t="s">
        <v>41</v>
      </c>
      <c r="C80" s="16" t="s">
        <v>17</v>
      </c>
      <c r="D80" s="16" t="s">
        <v>14</v>
      </c>
      <c r="E80" s="16">
        <v>10000</v>
      </c>
      <c r="F80" s="16">
        <f t="shared" si="2"/>
        <v>20000</v>
      </c>
      <c r="G80" s="39" t="s">
        <v>21</v>
      </c>
      <c r="H80" s="29"/>
      <c r="I80" s="29"/>
      <c r="J80" s="1"/>
    </row>
    <row r="81" spans="1:10" ht="15">
      <c r="A81" s="50"/>
      <c r="B81" s="16" t="s">
        <v>42</v>
      </c>
      <c r="C81" s="16" t="s">
        <v>102</v>
      </c>
      <c r="D81" s="16" t="s">
        <v>14</v>
      </c>
      <c r="E81" s="16">
        <v>10000</v>
      </c>
      <c r="F81" s="16">
        <f t="shared" si="2"/>
        <v>20000</v>
      </c>
      <c r="G81" s="29"/>
      <c r="H81" s="29"/>
      <c r="I81" s="29" t="s">
        <v>21</v>
      </c>
      <c r="J81" s="1"/>
    </row>
    <row r="82" spans="1:10" ht="15">
      <c r="A82" s="50"/>
      <c r="B82" s="16" t="s">
        <v>53</v>
      </c>
      <c r="C82" s="16" t="s">
        <v>98</v>
      </c>
      <c r="D82" s="16" t="s">
        <v>15</v>
      </c>
      <c r="E82" s="16">
        <v>5000</v>
      </c>
      <c r="F82" s="16">
        <f>E82*2</f>
        <v>10000</v>
      </c>
      <c r="G82" s="37"/>
      <c r="H82" s="37" t="s">
        <v>21</v>
      </c>
      <c r="I82" s="40" t="s">
        <v>21</v>
      </c>
      <c r="J82" s="1"/>
    </row>
    <row r="83" spans="1:10" ht="15">
      <c r="A83" s="50"/>
      <c r="B83" s="16" t="s">
        <v>53</v>
      </c>
      <c r="C83" s="16" t="s">
        <v>83</v>
      </c>
      <c r="D83" s="16" t="s">
        <v>15</v>
      </c>
      <c r="E83" s="16">
        <v>5000</v>
      </c>
      <c r="F83" s="16">
        <f>E83*2</f>
        <v>10000</v>
      </c>
      <c r="G83" s="37" t="s">
        <v>21</v>
      </c>
      <c r="H83" s="37"/>
      <c r="I83" s="40"/>
      <c r="J83" s="1"/>
    </row>
    <row r="84" ht="14.25">
      <c r="J84" s="1"/>
    </row>
    <row r="85" spans="1:10" ht="15">
      <c r="A85" s="11"/>
      <c r="B85" s="15"/>
      <c r="C85" s="12"/>
      <c r="D85" s="23"/>
      <c r="E85" s="11"/>
      <c r="J85" s="1"/>
    </row>
    <row r="86" spans="1:5" ht="14.25">
      <c r="A86" s="11"/>
      <c r="B86" s="15"/>
      <c r="C86" s="11"/>
      <c r="D86" s="24"/>
      <c r="E86" s="11"/>
    </row>
    <row r="87" spans="1:5" ht="15">
      <c r="A87" s="11"/>
      <c r="B87" s="15"/>
      <c r="C87" s="35"/>
      <c r="D87" s="24"/>
      <c r="E87" s="11"/>
    </row>
    <row r="88" spans="1:5" ht="15">
      <c r="A88" s="11"/>
      <c r="B88" s="35"/>
      <c r="C88" s="11"/>
      <c r="D88" s="24"/>
      <c r="E88" s="11"/>
    </row>
    <row r="89" spans="1:5" ht="15">
      <c r="A89" s="11"/>
      <c r="B89" s="35"/>
      <c r="C89" s="11"/>
      <c r="D89" s="24"/>
      <c r="E89" s="11"/>
    </row>
    <row r="90" spans="1:5" ht="15">
      <c r="A90" s="11"/>
      <c r="B90" s="35"/>
      <c r="C90" s="11"/>
      <c r="D90" s="24"/>
      <c r="E90" s="11"/>
    </row>
    <row r="91" spans="1:5" ht="15">
      <c r="A91" s="11"/>
      <c r="B91" s="27"/>
      <c r="C91" s="15"/>
      <c r="D91" s="24"/>
      <c r="E91" s="11"/>
    </row>
    <row r="92" spans="1:5" ht="15">
      <c r="A92" s="11"/>
      <c r="B92" s="36"/>
      <c r="C92" s="15"/>
      <c r="D92" s="24"/>
      <c r="E92" s="11"/>
    </row>
    <row r="93" spans="1:5" ht="15">
      <c r="A93" s="11"/>
      <c r="B93" s="36"/>
      <c r="C93" s="11"/>
      <c r="D93" s="24"/>
      <c r="E93" s="11"/>
    </row>
    <row r="94" spans="1:5" ht="15">
      <c r="A94" s="11"/>
      <c r="B94" s="36"/>
      <c r="C94" s="11"/>
      <c r="D94" s="24"/>
      <c r="E94" s="11"/>
    </row>
    <row r="95" spans="1:5" ht="15">
      <c r="A95" s="11"/>
      <c r="B95" s="36"/>
      <c r="C95" s="11"/>
      <c r="D95" s="24"/>
      <c r="E95" s="11"/>
    </row>
    <row r="96" spans="1:6" ht="15">
      <c r="A96" s="11"/>
      <c r="B96" s="35"/>
      <c r="C96" s="11"/>
      <c r="D96" s="24"/>
      <c r="E96" s="11"/>
      <c r="F96" s="8"/>
    </row>
    <row r="97" spans="1:5" ht="15">
      <c r="A97" s="11"/>
      <c r="B97" s="35"/>
      <c r="C97" s="11"/>
      <c r="D97" s="24"/>
      <c r="E97" s="11"/>
    </row>
    <row r="98" spans="1:5" ht="15">
      <c r="A98" s="11"/>
      <c r="B98" s="35"/>
      <c r="C98" s="11"/>
      <c r="D98" s="24"/>
      <c r="E98" s="11"/>
    </row>
    <row r="99" spans="1:5" ht="14.25">
      <c r="A99" s="11"/>
      <c r="B99" s="15"/>
      <c r="C99" s="11"/>
      <c r="D99" s="24"/>
      <c r="E99" s="11"/>
    </row>
  </sheetData>
  <sheetProtection/>
  <conditionalFormatting sqref="G80">
    <cfRule type="cellIs" priority="9" dxfId="33" operator="equal" stopIfTrue="1">
      <formula>"x"</formula>
    </cfRule>
    <cfRule type="iconSet" priority="10" dxfId="3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79">
    <cfRule type="cellIs" priority="5" dxfId="35" operator="equal" stopIfTrue="1">
      <formula>"x"</formula>
    </cfRule>
    <cfRule type="iconSet" priority="6" dxfId="3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80">
    <cfRule type="cellIs" priority="3" dxfId="35" operator="equal" stopIfTrue="1">
      <formula>"x"</formula>
    </cfRule>
    <cfRule type="iconSet" priority="4" dxfId="3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82 G70:I71 G15:G78 G83:I83 H15:I82 I83:I65536 G19:I19 G32:I32 G46:I47 G26:I26">
    <cfRule type="cellIs" priority="59" dxfId="35" operator="equal" stopIfTrue="1">
      <formula>"x"</formula>
    </cfRule>
    <cfRule type="iconSet" priority="60" dxfId="3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F8:F9 E8">
    <cfRule type="cellIs" priority="1" dxfId="35" operator="equal" stopIfTrue="1">
      <formula>"x"</formula>
    </cfRule>
    <cfRule type="iconSet" priority="2" dxfId="34">
      <iconSet iconSet="4TrafficLights">
        <cfvo type="percent" val="0"/>
        <cfvo type="percent" val="25"/>
        <cfvo type="percent" val="50"/>
        <cfvo type="percent" val="75"/>
      </iconSet>
    </cfRule>
  </conditionalFormatting>
  <hyperlinks>
    <hyperlink ref="C10" r:id="rId1" display="http://www.bak.admin.ch/film/03579/03600/04190/index.html?lang=de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3"/>
  <headerFooter>
    <oddHeader>&amp;R
</oddHeader>
    <oddFooter>&amp;L&amp;P/&amp;N&amp;C&amp;8Bundesamt für Kultur
Office fédéral de la culture
Ufficio federale della cultura</oddFooter>
  </headerFooter>
  <rowBreaks count="2" manualBreakCount="2">
    <brk id="34" max="10" man="1"/>
    <brk id="64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tabSelected="1" view="pageLayout" zoomScale="115" zoomScaleNormal="145" zoomScaleSheetLayoutView="115" zoomScalePageLayoutView="115" workbookViewId="0" topLeftCell="A70">
      <selection activeCell="B81" sqref="B81"/>
    </sheetView>
  </sheetViews>
  <sheetFormatPr defaultColWidth="11.00390625" defaultRowHeight="14.25"/>
  <cols>
    <col min="1" max="1" width="7.50390625" style="0" customWidth="1"/>
    <col min="2" max="2" width="27.625" style="0" customWidth="1"/>
    <col min="3" max="3" width="45.625" style="0" customWidth="1"/>
    <col min="4" max="4" width="11.50390625" style="0" customWidth="1"/>
    <col min="5" max="5" width="6.375" style="0" customWidth="1"/>
    <col min="6" max="6" width="11.375" style="0" customWidth="1"/>
    <col min="7" max="7" width="8.25390625" style="0" customWidth="1"/>
    <col min="8" max="8" width="7.625" style="0" customWidth="1"/>
    <col min="9" max="9" width="11.75390625" style="0" customWidth="1"/>
    <col min="10" max="10" width="22.125" style="0" customWidth="1"/>
  </cols>
  <sheetData>
    <row r="1" spans="1:9" ht="15">
      <c r="A1" s="64"/>
      <c r="B1" s="14"/>
      <c r="C1" s="2" t="s">
        <v>121</v>
      </c>
      <c r="D1" s="19"/>
      <c r="E1" s="1"/>
      <c r="F1" s="1"/>
      <c r="G1" s="1"/>
      <c r="H1" s="53"/>
      <c r="I1" s="53"/>
    </row>
    <row r="2" spans="1:9" ht="15">
      <c r="A2" s="64"/>
      <c r="B2" s="14"/>
      <c r="C2" s="2" t="s">
        <v>122</v>
      </c>
      <c r="D2" s="19"/>
      <c r="E2" s="4"/>
      <c r="F2" s="65"/>
      <c r="G2" s="1"/>
      <c r="H2" s="53"/>
      <c r="I2" s="53"/>
    </row>
    <row r="3" spans="1:9" ht="15">
      <c r="A3" s="64"/>
      <c r="B3" s="7"/>
      <c r="C3" s="66"/>
      <c r="D3" s="20"/>
      <c r="E3" s="1"/>
      <c r="F3" s="1"/>
      <c r="G3" s="1"/>
      <c r="H3" s="53"/>
      <c r="I3" s="53"/>
    </row>
    <row r="4" spans="1:9" ht="15">
      <c r="A4" s="64"/>
      <c r="B4" s="7"/>
      <c r="C4" s="52" t="s">
        <v>123</v>
      </c>
      <c r="D4" s="21"/>
      <c r="E4" s="7"/>
      <c r="F4" s="1"/>
      <c r="G4" s="1"/>
      <c r="H4" s="53"/>
      <c r="I4" s="53"/>
    </row>
    <row r="5" spans="1:9" ht="15">
      <c r="A5" s="64"/>
      <c r="B5" s="17" t="s">
        <v>43</v>
      </c>
      <c r="C5" s="52" t="s">
        <v>124</v>
      </c>
      <c r="D5" s="21"/>
      <c r="E5" s="7"/>
      <c r="F5" s="1"/>
      <c r="G5" s="1"/>
      <c r="H5" s="3"/>
      <c r="I5" s="3"/>
    </row>
    <row r="6" spans="1:9" ht="15">
      <c r="A6" s="64"/>
      <c r="B6" s="17" t="s">
        <v>44</v>
      </c>
      <c r="C6" s="52" t="s">
        <v>128</v>
      </c>
      <c r="D6" s="22"/>
      <c r="E6" s="1"/>
      <c r="F6" s="1"/>
      <c r="G6" s="1"/>
      <c r="H6" s="3"/>
      <c r="I6" s="3"/>
    </row>
    <row r="7" spans="1:9" ht="15">
      <c r="A7" s="64"/>
      <c r="B7" s="17" t="s">
        <v>45</v>
      </c>
      <c r="C7" s="52" t="s">
        <v>129</v>
      </c>
      <c r="D7" s="22"/>
      <c r="E7" s="1"/>
      <c r="F7" s="1"/>
      <c r="G7" s="1"/>
      <c r="H7" s="3"/>
      <c r="I7" s="3"/>
    </row>
    <row r="8" spans="1:9" ht="35.25">
      <c r="A8" s="64"/>
      <c r="B8" s="17"/>
      <c r="C8" s="61" t="s">
        <v>130</v>
      </c>
      <c r="D8" s="22"/>
      <c r="E8" s="1"/>
      <c r="F8" s="1"/>
      <c r="G8" s="1"/>
      <c r="H8" s="3"/>
      <c r="I8" s="3"/>
    </row>
    <row r="9" spans="1:9" ht="35.25">
      <c r="A9" s="67"/>
      <c r="B9" s="17"/>
      <c r="C9" s="63" t="s">
        <v>131</v>
      </c>
      <c r="D9" s="22"/>
      <c r="E9" s="1"/>
      <c r="F9" s="1"/>
      <c r="G9" s="1"/>
      <c r="H9" s="3"/>
      <c r="I9" s="3"/>
    </row>
    <row r="10" spans="1:9" ht="22.5" customHeight="1">
      <c r="A10" s="67"/>
      <c r="B10" s="68" t="s">
        <v>54</v>
      </c>
      <c r="C10" s="18" t="s">
        <v>46</v>
      </c>
      <c r="D10" s="1"/>
      <c r="E10" s="1"/>
      <c r="F10" s="3"/>
      <c r="G10" s="1"/>
      <c r="H10" s="3"/>
      <c r="I10" s="69"/>
    </row>
    <row r="11" spans="1:9" ht="15" customHeight="1">
      <c r="A11" s="67"/>
      <c r="B11" s="68" t="s">
        <v>55</v>
      </c>
      <c r="C11" s="18" t="s">
        <v>47</v>
      </c>
      <c r="D11" s="1"/>
      <c r="E11" s="1"/>
      <c r="F11" s="3"/>
      <c r="G11" s="1"/>
      <c r="H11" s="3"/>
      <c r="I11" s="69"/>
    </row>
    <row r="12" spans="1:9" ht="15">
      <c r="A12" s="67"/>
      <c r="B12" s="7"/>
      <c r="C12" s="4"/>
      <c r="D12" s="70"/>
      <c r="E12" s="33"/>
      <c r="F12" s="32"/>
      <c r="G12" s="33"/>
      <c r="H12" s="69"/>
      <c r="I12" s="1"/>
    </row>
    <row r="13" spans="1:9" ht="15">
      <c r="A13" s="67"/>
      <c r="B13" s="7"/>
      <c r="C13" s="71" t="s">
        <v>132</v>
      </c>
      <c r="D13" s="71"/>
      <c r="E13" s="72"/>
      <c r="F13" s="73"/>
      <c r="G13" s="72"/>
      <c r="H13" s="74"/>
      <c r="I13" s="1"/>
    </row>
    <row r="14" spans="1:9" ht="15">
      <c r="A14" s="67"/>
      <c r="B14" s="7"/>
      <c r="C14" s="71" t="s">
        <v>133</v>
      </c>
      <c r="D14" s="71"/>
      <c r="E14" s="72"/>
      <c r="F14" s="73"/>
      <c r="G14" s="72"/>
      <c r="H14" s="74"/>
      <c r="I14" s="1"/>
    </row>
    <row r="15" spans="1:9" ht="15">
      <c r="A15" s="67"/>
      <c r="B15" s="7"/>
      <c r="C15" s="1"/>
      <c r="D15" s="22"/>
      <c r="E15" s="1"/>
      <c r="F15" s="1"/>
      <c r="G15" s="75"/>
      <c r="H15" s="76"/>
      <c r="I15" s="76"/>
    </row>
    <row r="16" spans="1:9" ht="51.75">
      <c r="A16" s="50"/>
      <c r="B16" s="77" t="s">
        <v>2</v>
      </c>
      <c r="C16" s="77" t="s">
        <v>134</v>
      </c>
      <c r="D16" s="77" t="s">
        <v>29</v>
      </c>
      <c r="E16" s="77" t="s">
        <v>28</v>
      </c>
      <c r="F16" s="78" t="s">
        <v>27</v>
      </c>
      <c r="G16" s="13" t="s">
        <v>25</v>
      </c>
      <c r="H16" s="13" t="s">
        <v>24</v>
      </c>
      <c r="I16" s="13" t="s">
        <v>26</v>
      </c>
    </row>
    <row r="17" spans="1:9" ht="15">
      <c r="A17" s="50"/>
      <c r="B17" s="16" t="s">
        <v>0</v>
      </c>
      <c r="C17" s="16" t="s">
        <v>135</v>
      </c>
      <c r="D17" s="16" t="s">
        <v>14</v>
      </c>
      <c r="E17" s="16">
        <v>10000</v>
      </c>
      <c r="F17" s="45">
        <f>E17*2</f>
        <v>20000</v>
      </c>
      <c r="G17" s="79" t="s">
        <v>21</v>
      </c>
      <c r="H17" s="79"/>
      <c r="I17" s="79"/>
    </row>
    <row r="18" spans="1:9" ht="15">
      <c r="A18" s="50"/>
      <c r="B18" s="16" t="s">
        <v>0</v>
      </c>
      <c r="C18" s="16" t="s">
        <v>57</v>
      </c>
      <c r="D18" s="16" t="s">
        <v>14</v>
      </c>
      <c r="E18" s="16">
        <v>10000</v>
      </c>
      <c r="F18" s="45">
        <f>E18*2</f>
        <v>20000</v>
      </c>
      <c r="G18" s="79" t="s">
        <v>21</v>
      </c>
      <c r="H18" s="80"/>
      <c r="I18" s="80"/>
    </row>
    <row r="19" spans="1:9" ht="15">
      <c r="A19" s="50"/>
      <c r="B19" s="16" t="s">
        <v>0</v>
      </c>
      <c r="C19" s="16" t="s">
        <v>136</v>
      </c>
      <c r="D19" s="16" t="s">
        <v>15</v>
      </c>
      <c r="E19" s="16">
        <v>5000</v>
      </c>
      <c r="F19" s="45">
        <v>10000</v>
      </c>
      <c r="G19" s="79" t="s">
        <v>21</v>
      </c>
      <c r="H19" s="81"/>
      <c r="I19" s="81"/>
    </row>
    <row r="20" spans="1:9" ht="15">
      <c r="A20" s="50"/>
      <c r="B20" s="16" t="s">
        <v>0</v>
      </c>
      <c r="C20" s="82" t="s">
        <v>58</v>
      </c>
      <c r="D20" s="16" t="s">
        <v>15</v>
      </c>
      <c r="E20" s="16">
        <v>5000</v>
      </c>
      <c r="F20" s="45">
        <v>10000</v>
      </c>
      <c r="G20" s="83" t="s">
        <v>21</v>
      </c>
      <c r="H20" s="79"/>
      <c r="I20" s="79"/>
    </row>
    <row r="21" spans="1:9" ht="15">
      <c r="A21" s="50"/>
      <c r="B21" s="16" t="s">
        <v>110</v>
      </c>
      <c r="C21" s="82" t="s">
        <v>137</v>
      </c>
      <c r="D21" s="16" t="s">
        <v>1</v>
      </c>
      <c r="E21" s="16">
        <v>20000</v>
      </c>
      <c r="F21" s="45">
        <f aca="true" t="shared" si="0" ref="F21:F35">E21*2</f>
        <v>40000</v>
      </c>
      <c r="G21" s="79"/>
      <c r="H21" s="79"/>
      <c r="I21" s="79" t="s">
        <v>21</v>
      </c>
    </row>
    <row r="22" spans="1:9" ht="15">
      <c r="A22" s="50"/>
      <c r="B22" s="16" t="s">
        <v>110</v>
      </c>
      <c r="C22" s="16" t="s">
        <v>138</v>
      </c>
      <c r="D22" s="16" t="s">
        <v>15</v>
      </c>
      <c r="E22" s="16">
        <v>5000</v>
      </c>
      <c r="F22" s="45">
        <f t="shared" si="0"/>
        <v>10000</v>
      </c>
      <c r="G22" s="84"/>
      <c r="H22" s="84"/>
      <c r="I22" s="79" t="s">
        <v>21</v>
      </c>
    </row>
    <row r="23" spans="1:9" ht="15">
      <c r="A23" s="50"/>
      <c r="B23" s="49" t="s">
        <v>139</v>
      </c>
      <c r="C23" s="82" t="s">
        <v>17</v>
      </c>
      <c r="D23" s="49" t="s">
        <v>15</v>
      </c>
      <c r="E23" s="49">
        <v>5000</v>
      </c>
      <c r="F23" s="44">
        <f t="shared" si="0"/>
        <v>10000</v>
      </c>
      <c r="G23" s="85" t="s">
        <v>21</v>
      </c>
      <c r="H23" s="85" t="s">
        <v>21</v>
      </c>
      <c r="I23" s="79" t="s">
        <v>21</v>
      </c>
    </row>
    <row r="24" spans="1:9" ht="15">
      <c r="A24" s="50"/>
      <c r="B24" s="16" t="s">
        <v>140</v>
      </c>
      <c r="C24" s="16" t="s">
        <v>59</v>
      </c>
      <c r="D24" s="16" t="s">
        <v>14</v>
      </c>
      <c r="E24" s="16">
        <v>10000</v>
      </c>
      <c r="F24" s="45">
        <f t="shared" si="0"/>
        <v>20000</v>
      </c>
      <c r="G24" s="79"/>
      <c r="H24" s="79"/>
      <c r="I24" s="79" t="s">
        <v>21</v>
      </c>
    </row>
    <row r="25" spans="1:9" ht="15">
      <c r="A25" s="50"/>
      <c r="B25" s="16" t="s">
        <v>3</v>
      </c>
      <c r="C25" s="16" t="s">
        <v>141</v>
      </c>
      <c r="D25" s="16" t="s">
        <v>1</v>
      </c>
      <c r="E25" s="16">
        <v>20000</v>
      </c>
      <c r="F25" s="45">
        <f t="shared" si="0"/>
        <v>40000</v>
      </c>
      <c r="G25" s="79" t="s">
        <v>21</v>
      </c>
      <c r="H25" s="79" t="s">
        <v>21</v>
      </c>
      <c r="I25" s="79" t="s">
        <v>21</v>
      </c>
    </row>
    <row r="26" spans="1:9" ht="15">
      <c r="A26" s="50"/>
      <c r="B26" s="16" t="s">
        <v>3</v>
      </c>
      <c r="C26" s="16" t="s">
        <v>62</v>
      </c>
      <c r="D26" s="16" t="s">
        <v>14</v>
      </c>
      <c r="E26" s="16">
        <v>10000</v>
      </c>
      <c r="F26" s="45">
        <f t="shared" si="0"/>
        <v>20000</v>
      </c>
      <c r="G26" s="79" t="s">
        <v>21</v>
      </c>
      <c r="H26" s="79" t="s">
        <v>21</v>
      </c>
      <c r="I26" s="79" t="s">
        <v>21</v>
      </c>
    </row>
    <row r="27" spans="1:9" ht="15">
      <c r="A27" s="50"/>
      <c r="B27" s="16" t="s">
        <v>142</v>
      </c>
      <c r="C27" s="16" t="s">
        <v>17</v>
      </c>
      <c r="D27" s="16" t="s">
        <v>15</v>
      </c>
      <c r="E27" s="16">
        <v>5000</v>
      </c>
      <c r="F27" s="45">
        <f t="shared" si="0"/>
        <v>10000</v>
      </c>
      <c r="G27" s="79" t="s">
        <v>21</v>
      </c>
      <c r="H27" s="79" t="s">
        <v>21</v>
      </c>
      <c r="I27" s="79" t="s">
        <v>21</v>
      </c>
    </row>
    <row r="28" spans="1:9" ht="15">
      <c r="A28" s="50"/>
      <c r="B28" s="49" t="s">
        <v>143</v>
      </c>
      <c r="C28" s="49" t="s">
        <v>144</v>
      </c>
      <c r="D28" s="49" t="s">
        <v>15</v>
      </c>
      <c r="E28" s="49">
        <v>5000</v>
      </c>
      <c r="F28" s="44">
        <f t="shared" si="0"/>
        <v>10000</v>
      </c>
      <c r="G28" s="79"/>
      <c r="H28" s="85" t="s">
        <v>21</v>
      </c>
      <c r="I28" s="79"/>
    </row>
    <row r="29" spans="1:9" ht="15">
      <c r="A29" s="50"/>
      <c r="B29" s="49" t="s">
        <v>145</v>
      </c>
      <c r="C29" s="49" t="s">
        <v>17</v>
      </c>
      <c r="D29" s="49" t="s">
        <v>14</v>
      </c>
      <c r="E29" s="49">
        <v>10000</v>
      </c>
      <c r="F29" s="44">
        <f t="shared" si="0"/>
        <v>20000</v>
      </c>
      <c r="G29" s="85" t="s">
        <v>21</v>
      </c>
      <c r="H29" s="85" t="s">
        <v>21</v>
      </c>
      <c r="I29" s="79" t="s">
        <v>21</v>
      </c>
    </row>
    <row r="30" spans="1:9" ht="15">
      <c r="A30" s="50"/>
      <c r="B30" s="16" t="s">
        <v>89</v>
      </c>
      <c r="C30" s="16" t="s">
        <v>146</v>
      </c>
      <c r="D30" s="16" t="s">
        <v>15</v>
      </c>
      <c r="E30" s="16">
        <v>5000</v>
      </c>
      <c r="F30" s="45">
        <f t="shared" si="0"/>
        <v>10000</v>
      </c>
      <c r="G30" s="29" t="s">
        <v>21</v>
      </c>
      <c r="H30" s="37" t="s">
        <v>21</v>
      </c>
      <c r="I30" s="37" t="s">
        <v>21</v>
      </c>
    </row>
    <row r="31" spans="1:9" ht="15">
      <c r="A31" s="50"/>
      <c r="B31" s="16" t="s">
        <v>4</v>
      </c>
      <c r="C31" s="16" t="s">
        <v>64</v>
      </c>
      <c r="D31" s="16" t="s">
        <v>1</v>
      </c>
      <c r="E31" s="45">
        <v>20000</v>
      </c>
      <c r="F31" s="45">
        <f t="shared" si="0"/>
        <v>40000</v>
      </c>
      <c r="G31" s="83" t="s">
        <v>21</v>
      </c>
      <c r="H31" s="79" t="s">
        <v>21</v>
      </c>
      <c r="I31" s="79" t="s">
        <v>21</v>
      </c>
    </row>
    <row r="32" spans="1:9" ht="15">
      <c r="A32" s="50"/>
      <c r="B32" s="16" t="s">
        <v>4</v>
      </c>
      <c r="C32" s="16" t="s">
        <v>147</v>
      </c>
      <c r="D32" s="16" t="s">
        <v>1</v>
      </c>
      <c r="E32" s="16">
        <v>10000</v>
      </c>
      <c r="F32" s="45">
        <f t="shared" si="0"/>
        <v>20000</v>
      </c>
      <c r="G32" s="79" t="s">
        <v>21</v>
      </c>
      <c r="H32" s="79" t="s">
        <v>21</v>
      </c>
      <c r="I32" s="85" t="s">
        <v>21</v>
      </c>
    </row>
    <row r="33" spans="1:9" ht="15">
      <c r="A33" s="50"/>
      <c r="B33" s="16" t="s">
        <v>4</v>
      </c>
      <c r="C33" s="16" t="s">
        <v>66</v>
      </c>
      <c r="D33" s="16" t="s">
        <v>14</v>
      </c>
      <c r="E33" s="16">
        <v>10000</v>
      </c>
      <c r="F33" s="45">
        <f t="shared" si="0"/>
        <v>20000</v>
      </c>
      <c r="G33" s="79" t="s">
        <v>21</v>
      </c>
      <c r="H33" s="79" t="s">
        <v>21</v>
      </c>
      <c r="I33" s="79" t="s">
        <v>21</v>
      </c>
    </row>
    <row r="34" spans="1:9" ht="15">
      <c r="A34" s="50"/>
      <c r="B34" s="16" t="s">
        <v>4</v>
      </c>
      <c r="C34" s="16" t="s">
        <v>148</v>
      </c>
      <c r="D34" s="16" t="s">
        <v>14</v>
      </c>
      <c r="E34" s="16">
        <v>10000</v>
      </c>
      <c r="F34" s="45">
        <f t="shared" si="0"/>
        <v>20000</v>
      </c>
      <c r="G34" s="79" t="s">
        <v>21</v>
      </c>
      <c r="H34" s="79" t="s">
        <v>21</v>
      </c>
      <c r="I34" s="79" t="s">
        <v>21</v>
      </c>
    </row>
    <row r="35" spans="1:9" ht="15">
      <c r="A35" s="50"/>
      <c r="B35" s="16" t="s">
        <v>4</v>
      </c>
      <c r="C35" s="16" t="s">
        <v>149</v>
      </c>
      <c r="D35" s="16" t="s">
        <v>14</v>
      </c>
      <c r="E35" s="16">
        <v>10000</v>
      </c>
      <c r="F35" s="45">
        <f t="shared" si="0"/>
        <v>20000</v>
      </c>
      <c r="G35" s="85"/>
      <c r="H35" s="85" t="s">
        <v>21</v>
      </c>
      <c r="I35" s="79" t="s">
        <v>21</v>
      </c>
    </row>
    <row r="36" spans="1:9" ht="15">
      <c r="A36" s="50"/>
      <c r="B36" s="16" t="s">
        <v>30</v>
      </c>
      <c r="C36" s="16"/>
      <c r="D36" s="16" t="s">
        <v>1</v>
      </c>
      <c r="E36" s="16">
        <v>20000</v>
      </c>
      <c r="F36" s="45">
        <f>E36*2</f>
        <v>40000</v>
      </c>
      <c r="G36" s="85"/>
      <c r="H36" s="85"/>
      <c r="I36" s="79" t="s">
        <v>21</v>
      </c>
    </row>
    <row r="37" spans="1:9" ht="15">
      <c r="A37" s="50"/>
      <c r="B37" s="49" t="s">
        <v>150</v>
      </c>
      <c r="C37" s="49" t="s">
        <v>126</v>
      </c>
      <c r="D37" s="49" t="s">
        <v>1</v>
      </c>
      <c r="E37" s="49">
        <v>20000</v>
      </c>
      <c r="F37" s="44">
        <f>E37*2</f>
        <v>40000</v>
      </c>
      <c r="G37" s="85" t="s">
        <v>21</v>
      </c>
      <c r="H37" s="85" t="s">
        <v>21</v>
      </c>
      <c r="I37" s="79" t="s">
        <v>21</v>
      </c>
    </row>
    <row r="38" spans="1:9" ht="15">
      <c r="A38" s="50"/>
      <c r="B38" s="49" t="s">
        <v>150</v>
      </c>
      <c r="C38" s="49" t="s">
        <v>151</v>
      </c>
      <c r="D38" s="49" t="s">
        <v>14</v>
      </c>
      <c r="E38" s="49">
        <v>10000</v>
      </c>
      <c r="F38" s="44">
        <f>E38*2</f>
        <v>20000</v>
      </c>
      <c r="G38" s="85" t="s">
        <v>21</v>
      </c>
      <c r="H38" s="85" t="s">
        <v>21</v>
      </c>
      <c r="I38" s="79" t="s">
        <v>21</v>
      </c>
    </row>
    <row r="39" spans="1:9" ht="15">
      <c r="A39" s="50"/>
      <c r="B39" s="16" t="s">
        <v>91</v>
      </c>
      <c r="C39" s="16" t="s">
        <v>17</v>
      </c>
      <c r="D39" s="16" t="s">
        <v>15</v>
      </c>
      <c r="E39" s="16">
        <v>5000</v>
      </c>
      <c r="F39" s="44">
        <f>E39*2</f>
        <v>10000</v>
      </c>
      <c r="G39" s="34" t="s">
        <v>21</v>
      </c>
      <c r="H39" s="34" t="s">
        <v>21</v>
      </c>
      <c r="I39" s="28" t="s">
        <v>21</v>
      </c>
    </row>
    <row r="40" spans="1:9" ht="15">
      <c r="A40" s="50"/>
      <c r="B40" s="16" t="s">
        <v>5</v>
      </c>
      <c r="C40" s="16"/>
      <c r="D40" s="16" t="s">
        <v>1</v>
      </c>
      <c r="E40" s="16">
        <v>20000</v>
      </c>
      <c r="F40" s="44">
        <f>E40*2</f>
        <v>40000</v>
      </c>
      <c r="G40" s="34" t="s">
        <v>21</v>
      </c>
      <c r="H40" s="34" t="s">
        <v>21</v>
      </c>
      <c r="I40" s="28" t="s">
        <v>21</v>
      </c>
    </row>
    <row r="41" spans="1:9" ht="15">
      <c r="A41" s="50"/>
      <c r="B41" s="49" t="s">
        <v>152</v>
      </c>
      <c r="C41" s="49" t="s">
        <v>153</v>
      </c>
      <c r="D41" s="49" t="s">
        <v>15</v>
      </c>
      <c r="E41" s="49">
        <v>5000</v>
      </c>
      <c r="F41" s="44">
        <f aca="true" t="shared" si="1" ref="F41:F49">E41*2</f>
        <v>10000</v>
      </c>
      <c r="G41" s="85" t="s">
        <v>21</v>
      </c>
      <c r="H41" s="85" t="s">
        <v>21</v>
      </c>
      <c r="I41" s="79" t="s">
        <v>21</v>
      </c>
    </row>
    <row r="42" spans="1:9" ht="15">
      <c r="A42" s="50"/>
      <c r="B42" s="16" t="s">
        <v>31</v>
      </c>
      <c r="C42" s="16" t="s">
        <v>63</v>
      </c>
      <c r="D42" s="16" t="s">
        <v>14</v>
      </c>
      <c r="E42" s="16">
        <v>10000</v>
      </c>
      <c r="F42" s="45">
        <f t="shared" si="1"/>
        <v>20000</v>
      </c>
      <c r="G42" s="79"/>
      <c r="H42" s="79"/>
      <c r="I42" s="79" t="s">
        <v>21</v>
      </c>
    </row>
    <row r="43" spans="1:9" ht="15">
      <c r="A43" s="50"/>
      <c r="B43" s="16" t="s">
        <v>32</v>
      </c>
      <c r="C43" s="16" t="s">
        <v>184</v>
      </c>
      <c r="D43" s="16" t="s">
        <v>15</v>
      </c>
      <c r="E43" s="16">
        <v>5000</v>
      </c>
      <c r="F43" s="45">
        <f t="shared" si="1"/>
        <v>10000</v>
      </c>
      <c r="G43" s="85" t="s">
        <v>21</v>
      </c>
      <c r="H43" s="85" t="s">
        <v>21</v>
      </c>
      <c r="I43" s="85" t="s">
        <v>21</v>
      </c>
    </row>
    <row r="44" spans="1:9" ht="15">
      <c r="A44" s="50"/>
      <c r="B44" s="16" t="s">
        <v>33</v>
      </c>
      <c r="C44" s="16" t="s">
        <v>70</v>
      </c>
      <c r="D44" s="16" t="s">
        <v>15</v>
      </c>
      <c r="E44" s="16">
        <v>5000</v>
      </c>
      <c r="F44" s="45">
        <f t="shared" si="1"/>
        <v>10000</v>
      </c>
      <c r="G44" s="79" t="s">
        <v>21</v>
      </c>
      <c r="H44" s="79"/>
      <c r="I44" s="79"/>
    </row>
    <row r="45" spans="1:9" ht="15">
      <c r="A45" s="50"/>
      <c r="B45" s="16" t="s">
        <v>34</v>
      </c>
      <c r="C45" s="16" t="s">
        <v>59</v>
      </c>
      <c r="D45" s="16" t="s">
        <v>14</v>
      </c>
      <c r="E45" s="16">
        <v>10000</v>
      </c>
      <c r="F45" s="45">
        <f>E45*2</f>
        <v>20000</v>
      </c>
      <c r="G45" s="85" t="s">
        <v>21</v>
      </c>
      <c r="H45" s="85" t="s">
        <v>114</v>
      </c>
      <c r="I45" s="79" t="s">
        <v>21</v>
      </c>
    </row>
    <row r="46" spans="1:9" ht="15">
      <c r="A46" s="50"/>
      <c r="B46" s="16" t="s">
        <v>154</v>
      </c>
      <c r="C46" s="16" t="s">
        <v>59</v>
      </c>
      <c r="D46" s="16" t="s">
        <v>15</v>
      </c>
      <c r="E46" s="16">
        <v>5000</v>
      </c>
      <c r="F46" s="45">
        <f t="shared" si="1"/>
        <v>10000</v>
      </c>
      <c r="G46" s="79" t="s">
        <v>21</v>
      </c>
      <c r="H46" s="85" t="s">
        <v>21</v>
      </c>
      <c r="I46" s="79" t="s">
        <v>21</v>
      </c>
    </row>
    <row r="47" spans="1:9" ht="15">
      <c r="A47" s="50"/>
      <c r="B47" s="16" t="s">
        <v>7</v>
      </c>
      <c r="C47" s="86" t="s">
        <v>155</v>
      </c>
      <c r="D47" s="16" t="s">
        <v>14</v>
      </c>
      <c r="E47" s="16">
        <v>10000</v>
      </c>
      <c r="F47" s="45">
        <f t="shared" si="1"/>
        <v>20000</v>
      </c>
      <c r="G47" s="85" t="s">
        <v>21</v>
      </c>
      <c r="H47" s="85" t="s">
        <v>21</v>
      </c>
      <c r="I47" s="79" t="s">
        <v>21</v>
      </c>
    </row>
    <row r="48" spans="1:9" ht="15">
      <c r="A48" s="50"/>
      <c r="B48" s="16" t="s">
        <v>156</v>
      </c>
      <c r="C48" s="16" t="s">
        <v>17</v>
      </c>
      <c r="D48" s="16" t="s">
        <v>15</v>
      </c>
      <c r="E48" s="16">
        <v>5000</v>
      </c>
      <c r="F48" s="45">
        <f t="shared" si="1"/>
        <v>10000</v>
      </c>
      <c r="G48" s="85" t="s">
        <v>21</v>
      </c>
      <c r="H48" s="85" t="s">
        <v>21</v>
      </c>
      <c r="I48" s="85" t="s">
        <v>21</v>
      </c>
    </row>
    <row r="49" spans="1:9" ht="15">
      <c r="A49" s="50"/>
      <c r="B49" s="87" t="s">
        <v>157</v>
      </c>
      <c r="C49" s="16" t="s">
        <v>158</v>
      </c>
      <c r="D49" s="16" t="s">
        <v>15</v>
      </c>
      <c r="E49" s="16">
        <v>5000</v>
      </c>
      <c r="F49" s="45">
        <f t="shared" si="1"/>
        <v>10000</v>
      </c>
      <c r="G49" s="85"/>
      <c r="H49" s="85" t="s">
        <v>21</v>
      </c>
      <c r="I49" s="85" t="s">
        <v>21</v>
      </c>
    </row>
    <row r="50" spans="1:9" ht="15">
      <c r="A50" s="50"/>
      <c r="B50" s="16" t="s">
        <v>113</v>
      </c>
      <c r="C50" s="16" t="s">
        <v>17</v>
      </c>
      <c r="D50" s="16" t="s">
        <v>15</v>
      </c>
      <c r="E50" s="16">
        <v>5000</v>
      </c>
      <c r="F50" s="45">
        <f>E50*2</f>
        <v>10000</v>
      </c>
      <c r="G50" s="88" t="s">
        <v>21</v>
      </c>
      <c r="H50" s="88" t="s">
        <v>21</v>
      </c>
      <c r="I50" s="88" t="s">
        <v>21</v>
      </c>
    </row>
    <row r="51" spans="1:9" ht="15">
      <c r="A51" s="50"/>
      <c r="B51" s="16" t="s">
        <v>36</v>
      </c>
      <c r="C51" s="16" t="s">
        <v>185</v>
      </c>
      <c r="D51" s="16" t="s">
        <v>14</v>
      </c>
      <c r="E51" s="16">
        <v>10000</v>
      </c>
      <c r="F51" s="45">
        <f aca="true" t="shared" si="2" ref="F51:F57">E51*2</f>
        <v>20000</v>
      </c>
      <c r="G51" s="79" t="s">
        <v>21</v>
      </c>
      <c r="H51" s="79"/>
      <c r="I51" s="79"/>
    </row>
    <row r="52" spans="1:9" ht="15">
      <c r="A52" s="50"/>
      <c r="B52" s="49" t="s">
        <v>159</v>
      </c>
      <c r="C52" s="49" t="s">
        <v>17</v>
      </c>
      <c r="D52" s="49" t="s">
        <v>1</v>
      </c>
      <c r="E52" s="49">
        <v>20000</v>
      </c>
      <c r="F52" s="44">
        <f t="shared" si="2"/>
        <v>40000</v>
      </c>
      <c r="G52" s="85" t="s">
        <v>21</v>
      </c>
      <c r="H52" s="85" t="s">
        <v>21</v>
      </c>
      <c r="I52" s="79" t="s">
        <v>21</v>
      </c>
    </row>
    <row r="53" spans="1:9" ht="15">
      <c r="A53" s="50"/>
      <c r="B53" s="49" t="s">
        <v>159</v>
      </c>
      <c r="C53" s="49" t="s">
        <v>160</v>
      </c>
      <c r="D53" s="49" t="s">
        <v>15</v>
      </c>
      <c r="E53" s="49">
        <v>5000</v>
      </c>
      <c r="F53" s="44">
        <f t="shared" si="2"/>
        <v>10000</v>
      </c>
      <c r="G53" s="85" t="s">
        <v>21</v>
      </c>
      <c r="H53" s="85" t="s">
        <v>21</v>
      </c>
      <c r="I53" s="79" t="s">
        <v>21</v>
      </c>
    </row>
    <row r="54" spans="1:9" ht="15">
      <c r="A54" s="50"/>
      <c r="B54" s="49" t="s">
        <v>23</v>
      </c>
      <c r="C54" s="49"/>
      <c r="D54" s="49" t="s">
        <v>1</v>
      </c>
      <c r="E54" s="49">
        <v>20000</v>
      </c>
      <c r="F54" s="44">
        <f t="shared" si="2"/>
        <v>40000</v>
      </c>
      <c r="G54" s="79" t="s">
        <v>21</v>
      </c>
      <c r="H54" s="79" t="s">
        <v>21</v>
      </c>
      <c r="I54" s="79" t="s">
        <v>21</v>
      </c>
    </row>
    <row r="55" spans="1:9" ht="15">
      <c r="A55" s="50"/>
      <c r="B55" s="48" t="s">
        <v>161</v>
      </c>
      <c r="C55" s="16"/>
      <c r="D55" s="16" t="s">
        <v>14</v>
      </c>
      <c r="E55" s="16">
        <v>10000</v>
      </c>
      <c r="F55" s="45">
        <f t="shared" si="2"/>
        <v>20000</v>
      </c>
      <c r="G55" s="88" t="s">
        <v>21</v>
      </c>
      <c r="H55" s="88" t="s">
        <v>21</v>
      </c>
      <c r="I55" s="88" t="s">
        <v>21</v>
      </c>
    </row>
    <row r="56" spans="1:9" ht="15">
      <c r="A56" s="50"/>
      <c r="B56" s="16" t="s">
        <v>112</v>
      </c>
      <c r="C56" s="16" t="s">
        <v>184</v>
      </c>
      <c r="D56" s="16" t="s">
        <v>14</v>
      </c>
      <c r="E56" s="16">
        <v>10000</v>
      </c>
      <c r="F56" s="45">
        <f t="shared" si="2"/>
        <v>20000</v>
      </c>
      <c r="G56" s="79"/>
      <c r="H56" s="79"/>
      <c r="I56" s="79" t="s">
        <v>21</v>
      </c>
    </row>
    <row r="57" spans="1:9" ht="15">
      <c r="A57" s="50"/>
      <c r="B57" s="49" t="s">
        <v>162</v>
      </c>
      <c r="C57" s="49" t="s">
        <v>163</v>
      </c>
      <c r="D57" s="49" t="s">
        <v>15</v>
      </c>
      <c r="E57" s="49">
        <v>5000</v>
      </c>
      <c r="F57" s="44">
        <f t="shared" si="2"/>
        <v>10000</v>
      </c>
      <c r="G57" s="85" t="s">
        <v>21</v>
      </c>
      <c r="H57" s="85" t="s">
        <v>21</v>
      </c>
      <c r="I57" s="79" t="s">
        <v>114</v>
      </c>
    </row>
    <row r="58" spans="1:9" ht="15">
      <c r="A58" s="50"/>
      <c r="B58" s="16" t="s">
        <v>8</v>
      </c>
      <c r="C58" s="16" t="s">
        <v>164</v>
      </c>
      <c r="D58" s="16" t="s">
        <v>1</v>
      </c>
      <c r="E58" s="16">
        <v>20000</v>
      </c>
      <c r="F58" s="45">
        <f>E58*2</f>
        <v>40000</v>
      </c>
      <c r="G58" s="85" t="s">
        <v>21</v>
      </c>
      <c r="H58" s="85" t="s">
        <v>21</v>
      </c>
      <c r="I58" s="79" t="s">
        <v>21</v>
      </c>
    </row>
    <row r="59" spans="1:9" ht="15">
      <c r="A59" s="50"/>
      <c r="B59" s="49" t="s">
        <v>165</v>
      </c>
      <c r="C59" s="49" t="s">
        <v>166</v>
      </c>
      <c r="D59" s="49" t="s">
        <v>16</v>
      </c>
      <c r="E59" s="49">
        <v>2500</v>
      </c>
      <c r="F59" s="44">
        <f>E59*2</f>
        <v>5000</v>
      </c>
      <c r="G59" s="85" t="s">
        <v>21</v>
      </c>
      <c r="H59" s="85" t="s">
        <v>21</v>
      </c>
      <c r="I59" s="79" t="s">
        <v>21</v>
      </c>
    </row>
    <row r="60" spans="1:9" ht="15">
      <c r="A60" s="50"/>
      <c r="B60" s="49" t="s">
        <v>167</v>
      </c>
      <c r="C60" s="49" t="s">
        <v>168</v>
      </c>
      <c r="D60" s="49" t="s">
        <v>16</v>
      </c>
      <c r="E60" s="49">
        <v>2500</v>
      </c>
      <c r="F60" s="44">
        <f>E60*2</f>
        <v>5000</v>
      </c>
      <c r="G60" s="79"/>
      <c r="H60" s="79"/>
      <c r="I60" s="79" t="s">
        <v>21</v>
      </c>
    </row>
    <row r="61" spans="1:9" ht="14.25" customHeight="1">
      <c r="A61" s="50"/>
      <c r="B61" s="16" t="s">
        <v>37</v>
      </c>
      <c r="C61" s="16" t="s">
        <v>127</v>
      </c>
      <c r="D61" s="16" t="s">
        <v>14</v>
      </c>
      <c r="E61" s="16">
        <v>10000</v>
      </c>
      <c r="F61" s="45">
        <f aca="true" t="shared" si="3" ref="F61:F70">E61*2</f>
        <v>20000</v>
      </c>
      <c r="G61" s="79" t="s">
        <v>21</v>
      </c>
      <c r="H61" s="85" t="s">
        <v>21</v>
      </c>
      <c r="I61" s="79" t="s">
        <v>21</v>
      </c>
    </row>
    <row r="62" spans="1:9" ht="15">
      <c r="A62" s="50"/>
      <c r="B62" s="16" t="s">
        <v>187</v>
      </c>
      <c r="C62" s="16" t="s">
        <v>183</v>
      </c>
      <c r="D62" s="16" t="s">
        <v>15</v>
      </c>
      <c r="E62" s="16">
        <v>5000</v>
      </c>
      <c r="F62" s="45">
        <f>E62*2</f>
        <v>10000</v>
      </c>
      <c r="G62" s="88"/>
      <c r="H62" s="88" t="s">
        <v>21</v>
      </c>
      <c r="I62" s="88"/>
    </row>
    <row r="63" spans="1:9" ht="15">
      <c r="A63" s="50"/>
      <c r="B63" s="49" t="s">
        <v>169</v>
      </c>
      <c r="C63" s="49" t="s">
        <v>17</v>
      </c>
      <c r="D63" s="49" t="s">
        <v>16</v>
      </c>
      <c r="E63" s="49">
        <v>2500</v>
      </c>
      <c r="F63" s="44">
        <f t="shared" si="3"/>
        <v>5000</v>
      </c>
      <c r="G63" s="85" t="s">
        <v>21</v>
      </c>
      <c r="H63" s="85" t="s">
        <v>21</v>
      </c>
      <c r="I63" s="79" t="s">
        <v>21</v>
      </c>
    </row>
    <row r="64" spans="1:9" ht="15">
      <c r="A64" s="50"/>
      <c r="B64" s="16" t="s">
        <v>170</v>
      </c>
      <c r="C64" s="16" t="s">
        <v>17</v>
      </c>
      <c r="D64" s="16" t="s">
        <v>15</v>
      </c>
      <c r="E64" s="16">
        <v>5000</v>
      </c>
      <c r="F64" s="45">
        <f t="shared" si="3"/>
        <v>10000</v>
      </c>
      <c r="G64" s="79"/>
      <c r="H64" s="85" t="s">
        <v>114</v>
      </c>
      <c r="I64" s="79" t="s">
        <v>21</v>
      </c>
    </row>
    <row r="65" spans="1:9" ht="15">
      <c r="A65" s="50"/>
      <c r="B65" s="16" t="s">
        <v>10</v>
      </c>
      <c r="C65" s="16" t="s">
        <v>171</v>
      </c>
      <c r="D65" s="16" t="s">
        <v>15</v>
      </c>
      <c r="E65" s="16">
        <v>5000</v>
      </c>
      <c r="F65" s="16">
        <f t="shared" si="3"/>
        <v>10000</v>
      </c>
      <c r="G65" s="79" t="s">
        <v>21</v>
      </c>
      <c r="H65" s="79" t="s">
        <v>21</v>
      </c>
      <c r="I65" s="85" t="s">
        <v>21</v>
      </c>
    </row>
    <row r="66" spans="1:9" ht="15">
      <c r="A66" s="50"/>
      <c r="B66" s="16" t="s">
        <v>172</v>
      </c>
      <c r="C66" s="16" t="s">
        <v>17</v>
      </c>
      <c r="D66" s="16" t="s">
        <v>14</v>
      </c>
      <c r="E66" s="16">
        <v>10000</v>
      </c>
      <c r="F66" s="16">
        <f t="shared" si="3"/>
        <v>20000</v>
      </c>
      <c r="G66" s="79"/>
      <c r="H66" s="79"/>
      <c r="I66" s="79" t="s">
        <v>21</v>
      </c>
    </row>
    <row r="67" spans="1:9" ht="15">
      <c r="A67" s="50"/>
      <c r="B67" s="49" t="s">
        <v>173</v>
      </c>
      <c r="C67" s="49" t="s">
        <v>17</v>
      </c>
      <c r="D67" s="49" t="s">
        <v>14</v>
      </c>
      <c r="E67" s="49">
        <v>10000</v>
      </c>
      <c r="F67" s="49">
        <f t="shared" si="3"/>
        <v>20000</v>
      </c>
      <c r="G67" s="85" t="s">
        <v>21</v>
      </c>
      <c r="H67" s="85" t="s">
        <v>21</v>
      </c>
      <c r="I67" s="79" t="s">
        <v>21</v>
      </c>
    </row>
    <row r="68" spans="1:9" ht="15">
      <c r="A68" s="50"/>
      <c r="B68" s="49" t="s">
        <v>174</v>
      </c>
      <c r="C68" s="49" t="s">
        <v>17</v>
      </c>
      <c r="D68" s="49" t="s">
        <v>15</v>
      </c>
      <c r="E68" s="49">
        <v>5000</v>
      </c>
      <c r="F68" s="49">
        <f t="shared" si="3"/>
        <v>10000</v>
      </c>
      <c r="G68" s="85" t="s">
        <v>21</v>
      </c>
      <c r="H68" s="85" t="s">
        <v>21</v>
      </c>
      <c r="I68" s="79" t="s">
        <v>21</v>
      </c>
    </row>
    <row r="69" spans="1:9" ht="15">
      <c r="A69" s="50"/>
      <c r="B69" s="16" t="s">
        <v>13</v>
      </c>
      <c r="C69" s="16" t="s">
        <v>188</v>
      </c>
      <c r="D69" s="91" t="s">
        <v>15</v>
      </c>
      <c r="E69" s="16">
        <v>5000</v>
      </c>
      <c r="F69" s="45">
        <f>E69*2</f>
        <v>10000</v>
      </c>
      <c r="G69" s="88" t="s">
        <v>21</v>
      </c>
      <c r="H69" s="88" t="s">
        <v>21</v>
      </c>
      <c r="I69" s="88" t="s">
        <v>21</v>
      </c>
    </row>
    <row r="70" spans="1:9" ht="15">
      <c r="A70" s="50"/>
      <c r="B70" s="49" t="s">
        <v>175</v>
      </c>
      <c r="C70" s="49" t="s">
        <v>17</v>
      </c>
      <c r="D70" s="92" t="s">
        <v>14</v>
      </c>
      <c r="E70" s="49">
        <v>10000</v>
      </c>
      <c r="F70" s="49">
        <f t="shared" si="3"/>
        <v>20000</v>
      </c>
      <c r="G70" s="85" t="s">
        <v>21</v>
      </c>
      <c r="H70" s="85" t="s">
        <v>21</v>
      </c>
      <c r="I70" s="79" t="s">
        <v>21</v>
      </c>
    </row>
    <row r="71" spans="1:9" ht="15">
      <c r="A71" s="50"/>
      <c r="B71" s="16" t="s">
        <v>39</v>
      </c>
      <c r="C71" s="16" t="s">
        <v>176</v>
      </c>
      <c r="D71" s="16" t="s">
        <v>14</v>
      </c>
      <c r="E71" s="16">
        <v>10000</v>
      </c>
      <c r="F71" s="16">
        <f>E71*2</f>
        <v>20000</v>
      </c>
      <c r="G71" s="85" t="s">
        <v>21</v>
      </c>
      <c r="H71" s="85" t="s">
        <v>21</v>
      </c>
      <c r="I71" s="79" t="s">
        <v>21</v>
      </c>
    </row>
    <row r="72" spans="1:9" ht="15">
      <c r="A72" s="50"/>
      <c r="B72" s="49" t="s">
        <v>177</v>
      </c>
      <c r="C72" s="49" t="s">
        <v>17</v>
      </c>
      <c r="D72" s="49" t="s">
        <v>178</v>
      </c>
      <c r="E72" s="49">
        <v>5000</v>
      </c>
      <c r="F72" s="49">
        <f>E72*2</f>
        <v>10000</v>
      </c>
      <c r="G72" s="79" t="s">
        <v>21</v>
      </c>
      <c r="H72" s="85" t="s">
        <v>21</v>
      </c>
      <c r="I72" s="79" t="s">
        <v>21</v>
      </c>
    </row>
    <row r="73" spans="1:9" ht="15">
      <c r="A73" s="50"/>
      <c r="B73" s="49" t="s">
        <v>179</v>
      </c>
      <c r="C73" s="49" t="s">
        <v>180</v>
      </c>
      <c r="D73" s="49" t="s">
        <v>16</v>
      </c>
      <c r="E73" s="49">
        <v>2500</v>
      </c>
      <c r="F73" s="49">
        <f>E73*2</f>
        <v>5000</v>
      </c>
      <c r="G73" s="79" t="s">
        <v>21</v>
      </c>
      <c r="H73" s="85" t="s">
        <v>21</v>
      </c>
      <c r="I73" s="85" t="s">
        <v>21</v>
      </c>
    </row>
    <row r="74" spans="1:9" ht="15">
      <c r="A74" s="50"/>
      <c r="B74" s="49" t="s">
        <v>181</v>
      </c>
      <c r="C74" s="49" t="s">
        <v>166</v>
      </c>
      <c r="D74" s="49" t="s">
        <v>14</v>
      </c>
      <c r="E74" s="49">
        <v>10000</v>
      </c>
      <c r="F74" s="49">
        <f>E74*2</f>
        <v>20000</v>
      </c>
      <c r="G74" s="85" t="s">
        <v>21</v>
      </c>
      <c r="H74" s="85" t="s">
        <v>21</v>
      </c>
      <c r="I74" s="79" t="s">
        <v>21</v>
      </c>
    </row>
    <row r="75" spans="1:9" ht="15">
      <c r="A75" s="50"/>
      <c r="B75" s="16" t="s">
        <v>42</v>
      </c>
      <c r="C75" s="16" t="s">
        <v>186</v>
      </c>
      <c r="D75" s="16" t="s">
        <v>14</v>
      </c>
      <c r="E75" s="16">
        <v>10000</v>
      </c>
      <c r="F75" s="16">
        <f>E75*2</f>
        <v>20000</v>
      </c>
      <c r="G75" s="79"/>
      <c r="H75" s="79"/>
      <c r="I75" s="79" t="s">
        <v>21</v>
      </c>
    </row>
    <row r="76" spans="1:9" ht="15">
      <c r="A76" s="50"/>
      <c r="B76" s="16" t="s">
        <v>42</v>
      </c>
      <c r="C76" s="16" t="s">
        <v>182</v>
      </c>
      <c r="D76" s="16" t="s">
        <v>15</v>
      </c>
      <c r="E76" s="16">
        <v>5000</v>
      </c>
      <c r="F76" s="45">
        <f>E76*2</f>
        <v>10000</v>
      </c>
      <c r="G76" s="79"/>
      <c r="H76" s="79"/>
      <c r="I76" s="79" t="s">
        <v>21</v>
      </c>
    </row>
    <row r="77" spans="1:9" ht="15">
      <c r="A77" s="50"/>
      <c r="B77" s="93"/>
      <c r="C77" s="93"/>
      <c r="D77" s="93"/>
      <c r="E77" s="93"/>
      <c r="F77" s="93"/>
      <c r="G77" s="94"/>
      <c r="H77" s="94"/>
      <c r="I77" s="94"/>
    </row>
    <row r="78" spans="1:9" ht="15">
      <c r="A78" s="50"/>
      <c r="B78" s="90" t="s">
        <v>189</v>
      </c>
      <c r="C78" s="1"/>
      <c r="D78" s="22"/>
      <c r="E78" s="11"/>
      <c r="F78" s="93"/>
      <c r="G78" s="94"/>
      <c r="H78" s="94"/>
      <c r="I78" s="94"/>
    </row>
    <row r="79" spans="1:2" ht="15">
      <c r="A79" s="50"/>
      <c r="B79" s="90" t="s">
        <v>190</v>
      </c>
    </row>
    <row r="80" ht="15">
      <c r="A80" s="50"/>
    </row>
    <row r="81" ht="15">
      <c r="A81" s="50"/>
    </row>
    <row r="82" ht="15">
      <c r="A82" s="50"/>
    </row>
    <row r="83" ht="15">
      <c r="A83" s="50"/>
    </row>
    <row r="84" spans="1:9" ht="15">
      <c r="A84" s="89"/>
      <c r="B84" s="90"/>
      <c r="C84" s="11"/>
      <c r="D84" s="24"/>
      <c r="E84" s="11"/>
      <c r="F84" s="1"/>
      <c r="G84" s="1"/>
      <c r="H84" s="3"/>
      <c r="I84" s="3"/>
    </row>
    <row r="85" spans="1:9" ht="15">
      <c r="A85" s="89"/>
      <c r="F85" s="1"/>
      <c r="G85" s="1"/>
      <c r="H85" s="3"/>
      <c r="I85" s="3"/>
    </row>
  </sheetData>
  <sheetProtection/>
  <conditionalFormatting sqref="G23:I23">
    <cfRule type="cellIs" priority="43" dxfId="35" operator="equal" stopIfTrue="1">
      <formula>"x"</formula>
    </cfRule>
    <cfRule type="iconSet" priority="44" dxfId="3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39:I39">
    <cfRule type="cellIs" priority="45" dxfId="35" operator="equal" stopIfTrue="1">
      <formula>"x"</formula>
    </cfRule>
    <cfRule type="iconSet" priority="46" dxfId="3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57:I57">
    <cfRule type="cellIs" priority="47" dxfId="35" operator="equal" stopIfTrue="1">
      <formula>"x"</formula>
    </cfRule>
    <cfRule type="iconSet" priority="48" dxfId="3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37:I38">
    <cfRule type="cellIs" priority="49" dxfId="35" operator="equal" stopIfTrue="1">
      <formula>"x"</formula>
    </cfRule>
    <cfRule type="iconSet" priority="50" dxfId="3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1:I41">
    <cfRule type="cellIs" priority="51" dxfId="35" operator="equal" stopIfTrue="1">
      <formula>"x"</formula>
    </cfRule>
    <cfRule type="iconSet" priority="52" dxfId="3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7:I48">
    <cfRule type="cellIs" priority="53" dxfId="35" operator="equal" stopIfTrue="1">
      <formula>"x"</formula>
    </cfRule>
    <cfRule type="iconSet" priority="54" dxfId="3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63:I63">
    <cfRule type="cellIs" priority="59" dxfId="35" operator="equal" stopIfTrue="1">
      <formula>"x"</formula>
    </cfRule>
    <cfRule type="iconSet" priority="60" dxfId="3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67:I67">
    <cfRule type="cellIs" priority="61" dxfId="35" operator="equal" stopIfTrue="1">
      <formula>"x"</formula>
    </cfRule>
    <cfRule type="iconSet" priority="62" dxfId="3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72:I73">
    <cfRule type="cellIs" priority="65" dxfId="35" operator="equal" stopIfTrue="1">
      <formula>"x"</formula>
    </cfRule>
    <cfRule type="iconSet" priority="66" dxfId="3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20:I20">
    <cfRule type="cellIs" priority="41" dxfId="35" operator="equal" stopIfTrue="1">
      <formula>"x"</formula>
    </cfRule>
    <cfRule type="iconSet" priority="42" dxfId="3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73">
    <cfRule type="cellIs" priority="39" dxfId="35" operator="equal" stopIfTrue="1">
      <formula>"x"</formula>
    </cfRule>
    <cfRule type="iconSet" priority="40" dxfId="3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30:I30">
    <cfRule type="cellIs" priority="37" dxfId="35" operator="equal" stopIfTrue="1">
      <formula>"x"</formula>
    </cfRule>
    <cfRule type="iconSet" priority="38" dxfId="3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9:I49">
    <cfRule type="cellIs" priority="35" dxfId="35" operator="equal" stopIfTrue="1">
      <formula>"x"</formula>
    </cfRule>
    <cfRule type="iconSet" priority="36" dxfId="3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72">
    <cfRule type="cellIs" priority="33" dxfId="35" operator="equal" stopIfTrue="1">
      <formula>"x"</formula>
    </cfRule>
    <cfRule type="iconSet" priority="34" dxfId="3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0:I40">
    <cfRule type="cellIs" priority="31" dxfId="35" operator="equal" stopIfTrue="1">
      <formula>"x"</formula>
    </cfRule>
    <cfRule type="iconSet" priority="32" dxfId="3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67:G68">
    <cfRule type="cellIs" priority="29" dxfId="35" operator="equal" stopIfTrue="1">
      <formula>"x"</formula>
    </cfRule>
    <cfRule type="iconSet" priority="30" dxfId="3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70">
    <cfRule type="cellIs" priority="27" dxfId="35" operator="equal" stopIfTrue="1">
      <formula>"x"</formula>
    </cfRule>
    <cfRule type="iconSet" priority="28" dxfId="3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74">
    <cfRule type="cellIs" priority="25" dxfId="35" operator="equal" stopIfTrue="1">
      <formula>"x"</formula>
    </cfRule>
    <cfRule type="iconSet" priority="26" dxfId="3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31">
    <cfRule type="cellIs" priority="13" dxfId="35" operator="equal" stopIfTrue="1">
      <formula>"x"</formula>
    </cfRule>
    <cfRule type="iconSet" priority="14" dxfId="3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59:I60">
    <cfRule type="cellIs" priority="73" dxfId="35" operator="equal" stopIfTrue="1">
      <formula>"x"</formula>
    </cfRule>
    <cfRule type="iconSet" priority="74" dxfId="3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60:I60">
    <cfRule type="cellIs" priority="75" dxfId="35" operator="equal" stopIfTrue="1">
      <formula>"x"</formula>
    </cfRule>
    <cfRule type="iconSet" priority="76" dxfId="3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62:I62">
    <cfRule type="cellIs" priority="11" dxfId="35" operator="equal" stopIfTrue="1">
      <formula>"x"</formula>
    </cfRule>
    <cfRule type="iconSet" priority="12" dxfId="3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62">
    <cfRule type="cellIs" priority="9" dxfId="35" operator="equal" stopIfTrue="1">
      <formula>"x"</formula>
    </cfRule>
    <cfRule type="iconSet" priority="10" dxfId="3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50:I50">
    <cfRule type="cellIs" priority="5" dxfId="35" operator="equal" stopIfTrue="1">
      <formula>"x"</formula>
    </cfRule>
    <cfRule type="iconSet" priority="6" dxfId="3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50">
    <cfRule type="cellIs" priority="7" dxfId="35" operator="equal" stopIfTrue="1">
      <formula>"x"</formula>
    </cfRule>
    <cfRule type="iconSet" priority="8" dxfId="3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69:I69">
    <cfRule type="cellIs" priority="3" dxfId="35" operator="equal" stopIfTrue="1">
      <formula>"x"</formula>
    </cfRule>
    <cfRule type="iconSet" priority="4" dxfId="3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69">
    <cfRule type="cellIs" priority="1" dxfId="35" operator="equal" stopIfTrue="1">
      <formula>"x"</formula>
    </cfRule>
    <cfRule type="iconSet" priority="2" dxfId="3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I84:I85 G71 I10:I11 I1 H12:H14 G17:I49 H63:I68 G63:G66 G51:I61 H70:I78">
    <cfRule type="cellIs" priority="77" dxfId="35" operator="equal" stopIfTrue="1">
      <formula>"x"</formula>
    </cfRule>
    <cfRule type="iconSet" priority="78" dxfId="34">
      <iconSet iconSet="4TrafficLights">
        <cfvo type="percent" val="0"/>
        <cfvo type="percent" val="25"/>
        <cfvo type="percent" val="50"/>
        <cfvo type="percent" val="75"/>
      </iconSet>
    </cfRule>
  </conditionalFormatting>
  <hyperlinks>
    <hyperlink ref="C10" r:id="rId1" display="http://www.bak.admin.ch/film/03579/03600/04190/index.html?lang=de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4" r:id="rId3"/>
  <headerFooter>
    <oddFooter>&amp;L&amp;P/&amp;N&amp;C&amp;9Bundesamt für Kultur
Office fédéral de la culture
Ufficio federale della cultura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U80740492</dc:creator>
  <cp:keywords/>
  <dc:description/>
  <cp:lastModifiedBy>U80829090</cp:lastModifiedBy>
  <cp:lastPrinted>2014-12-17T11:00:58Z</cp:lastPrinted>
  <dcterms:created xsi:type="dcterms:W3CDTF">2011-10-07T07:40:57Z</dcterms:created>
  <dcterms:modified xsi:type="dcterms:W3CDTF">2014-12-18T17:13:29Z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