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2" activeTab="1"/>
  </bookViews>
  <sheets>
    <sheet name="Long feature" sheetId="1" r:id="rId1"/>
    <sheet name="Short films" sheetId="2" r:id="rId2"/>
  </sheets>
  <definedNames>
    <definedName name="_xlnm.Print_Titles" localSheetId="0">'Long feature'!$16:$16</definedName>
    <definedName name="_xlnm.Print_Titles" localSheetId="1">'Short films'!$18:$18</definedName>
    <definedName name="_xlnm.Print_Area" localSheetId="0">'Long feature'!$B$2:$J$88</definedName>
    <definedName name="_xlnm.Print_Area" localSheetId="1">'Short films'!$B$2:$J$75</definedName>
  </definedNames>
  <calcPr fullCalcOnLoad="1"/>
</workbook>
</file>

<file path=xl/sharedStrings.xml><?xml version="1.0" encoding="utf-8"?>
<sst xmlns="http://schemas.openxmlformats.org/spreadsheetml/2006/main" count="844" uniqueCount="303">
  <si>
    <t>A</t>
  </si>
  <si>
    <t>Festival</t>
  </si>
  <si>
    <t>Cannes</t>
  </si>
  <si>
    <t>European Film Award</t>
  </si>
  <si>
    <t>Golden Globes</t>
  </si>
  <si>
    <t>Toronto Hot Docs</t>
  </si>
  <si>
    <t>B</t>
  </si>
  <si>
    <t>C</t>
  </si>
  <si>
    <t>D</t>
  </si>
  <si>
    <t>International Competition</t>
  </si>
  <si>
    <t>Discovery</t>
  </si>
  <si>
    <t>x</t>
  </si>
  <si>
    <t>Fiction</t>
  </si>
  <si>
    <t>Animation</t>
  </si>
  <si>
    <t>Zagreb Animafest</t>
  </si>
  <si>
    <t>Bundesamt für Kultur</t>
  </si>
  <si>
    <t>Office fédéral de la culture</t>
  </si>
  <si>
    <t>Ufficio federale della cultura</t>
  </si>
  <si>
    <t>http://www.bak.admin.ch/film/03579/03600/04190/index.html?lang=de</t>
  </si>
  <si>
    <t>http://www.bak.admin.ch/film/03579/03600/04190/index.html?lang=fr</t>
  </si>
  <si>
    <t>Contemporary World Cinema</t>
  </si>
  <si>
    <t>Gala Presentations</t>
  </si>
  <si>
    <t>Masters</t>
  </si>
  <si>
    <t>Special Presentations</t>
  </si>
  <si>
    <t>Praktische Hinweise Succes Festival unter:</t>
  </si>
  <si>
    <t>Informations pratiques Succès Festival sous:</t>
  </si>
  <si>
    <t>IDFA Competition for First Appearance</t>
  </si>
  <si>
    <t>IDFA DocLab Competition for Digital
Documentary Storytelling</t>
  </si>
  <si>
    <t>Internationaler Wettbewerb</t>
  </si>
  <si>
    <t>Panorama (IP)</t>
  </si>
  <si>
    <t>Forum (IP)</t>
  </si>
  <si>
    <t>Generation Wettbewerb (IP)</t>
  </si>
  <si>
    <t>Compétition internationale (WP)</t>
  </si>
  <si>
    <t>Un certain regard (WP)</t>
  </si>
  <si>
    <t>Quinzaine des réalisateurs (WP)</t>
  </si>
  <si>
    <t>Semaine de la critique (WP)</t>
  </si>
  <si>
    <t xml:space="preserve">Official Selection: Competition (WP,IP,EP) </t>
  </si>
  <si>
    <t>Concorso internazionale (WP)</t>
  </si>
  <si>
    <t>Concorso cineasti del presente (WP)</t>
  </si>
  <si>
    <t>Semaine de la critique (IP)</t>
  </si>
  <si>
    <t>Official Selection Competition (WP)</t>
  </si>
  <si>
    <t>New Directors Competition (IP)</t>
  </si>
  <si>
    <t>Out of Competition (WP)</t>
  </si>
  <si>
    <t>Orizzonti (WP)</t>
  </si>
  <si>
    <t>Settimana della critica (WP)</t>
  </si>
  <si>
    <t>Giornati degli autori (WP)</t>
  </si>
  <si>
    <t xml:space="preserve">TIFF Docs </t>
  </si>
  <si>
    <t>Wettbewerb (WP)</t>
  </si>
  <si>
    <t>Montreal Festival du Nouveau cinéma</t>
  </si>
  <si>
    <t>Langfilme</t>
  </si>
  <si>
    <t>Sélection officielle hors compétition (WP)</t>
  </si>
  <si>
    <t>Competition New Film Directors</t>
  </si>
  <si>
    <t>Angers Premiers Plans</t>
  </si>
  <si>
    <t xml:space="preserve"> </t>
  </si>
  <si>
    <t>X</t>
  </si>
  <si>
    <t xml:space="preserve">Compétition internationale </t>
  </si>
  <si>
    <t>IDFA Award for Best Feature Length Documentary</t>
  </si>
  <si>
    <t>IDFA Competition for Feature Length Documentary</t>
  </si>
  <si>
    <t>IDFA Award for Best First Appearance</t>
  </si>
  <si>
    <t>Grand Prix du Jury</t>
  </si>
  <si>
    <t>1 Cristal du Long Métrage
2 Prix du Jury</t>
  </si>
  <si>
    <t>1 Goldener Bär für den Besten Film
2 Silberner Bär Grosser Preis der Jury</t>
  </si>
  <si>
    <t>Wide Angle Documentary Competition (IP)</t>
  </si>
  <si>
    <t>Caméra d'or</t>
  </si>
  <si>
    <t>1 Gläserner Bär für den besten Film
2 Großer Preis der Internationalen Jury von Generation Kplus oder der Jury Generation 14Plus für den Besten Film</t>
  </si>
  <si>
    <t>International Official Competition</t>
  </si>
  <si>
    <t>Mejor Largometraje</t>
  </si>
  <si>
    <t>1 Palme d'Or
2 Grand Prix
3 Prix du Jury</t>
  </si>
  <si>
    <t>Documentary Films - Competition</t>
  </si>
  <si>
    <t>Grand Prix - Crystal Globe for Best Feature Film</t>
  </si>
  <si>
    <t>Grand Prix for Best Documentary Film</t>
  </si>
  <si>
    <t>Goldene Taube</t>
  </si>
  <si>
    <t>Pardo d'oro</t>
  </si>
  <si>
    <t>Pardo d'oro cineasti del presente</t>
  </si>
  <si>
    <t>Prix SRG SSR de la Semaine de la critique</t>
  </si>
  <si>
    <t xml:space="preserve">Louve d'or </t>
  </si>
  <si>
    <t>Main Competition (IP)</t>
  </si>
  <si>
    <t>Documentary Competition (IP)</t>
  </si>
  <si>
    <t xml:space="preserve">Compétition officielle </t>
  </si>
  <si>
    <t>New Voices New Visions Competition</t>
  </si>
  <si>
    <t>World Cinema Dramatic Competiton (IP)</t>
  </si>
  <si>
    <t>World Cinema Documentary Competition (IP)</t>
  </si>
  <si>
    <t>Hivos Tiger Awards Competition</t>
  </si>
  <si>
    <t>Hivos Tiger Award</t>
  </si>
  <si>
    <t>The Big Screen Award</t>
  </si>
  <si>
    <t xml:space="preserve">Jury Award </t>
  </si>
  <si>
    <t>Grand Prix</t>
  </si>
  <si>
    <t>Tokyo Grand Prix</t>
  </si>
  <si>
    <t>Venice Days Award</t>
  </si>
  <si>
    <t>Grand Competition Feature Film</t>
  </si>
  <si>
    <t>Grand Prix Feature Film</t>
  </si>
  <si>
    <t>Internationaler Spielfilmwettbewerb</t>
  </si>
  <si>
    <t>Internationaler Dokumentarfilmwettbewerb</t>
  </si>
  <si>
    <t>Goldenes Auge</t>
  </si>
  <si>
    <t>Flash Forward Award</t>
  </si>
  <si>
    <t>Young Cinema Competition</t>
  </si>
  <si>
    <t>Documentary Competition</t>
  </si>
  <si>
    <t>Firebird Award</t>
  </si>
  <si>
    <t>Silver George for the best film of the documentary competition</t>
  </si>
  <si>
    <t>Bright Future</t>
  </si>
  <si>
    <t>Animation Competition for Golden Goblet (Jin Jue)</t>
  </si>
  <si>
    <t>Award for Best Animation Film (Golden Goblet, Jin Jue)</t>
  </si>
  <si>
    <t>Amsterdam International Documentary Film Festival IDFA</t>
  </si>
  <si>
    <t>Berlin Internationale Filmfestspiele (Berlinale)</t>
  </si>
  <si>
    <t>Teddy Award</t>
  </si>
  <si>
    <t>-</t>
  </si>
  <si>
    <t>Busan International Film Festival BIFF</t>
  </si>
  <si>
    <t>1 Award For Best International Feature Film
2 Award For Best International Documentary Film</t>
  </si>
  <si>
    <t>Edinburgh International Film Festival EIFF</t>
  </si>
  <si>
    <t>Best European Film</t>
  </si>
  <si>
    <t>Best Foreign Language Film</t>
  </si>
  <si>
    <t>Hong Kong International Film Festival HIFF</t>
  </si>
  <si>
    <t>Karlovy Vary International Film Festival</t>
  </si>
  <si>
    <t>Leipzig Internationales Leipziger Festival für Dokumentar- und Animationsfilm ILFDAF</t>
  </si>
  <si>
    <t>Locarno Festival del film</t>
  </si>
  <si>
    <t>Compétition internationale longs métrages</t>
  </si>
  <si>
    <t>Compétition internationale longs métrages (WP, IP, EP)</t>
  </si>
  <si>
    <t xml:space="preserve">Park City Sundance Film Festival </t>
  </si>
  <si>
    <t>Rotterdam International Film Festival IFFR</t>
  </si>
  <si>
    <t>Documentary Competition for Golden Goblet (Jin Jue)</t>
  </si>
  <si>
    <t>Award for Best Documenary Film (Golden Goblet, Jin Jue)</t>
  </si>
  <si>
    <t>Stuttgart Internationales Trickfilm-Festival</t>
  </si>
  <si>
    <t>Toronto International Film Festival TIFF</t>
  </si>
  <si>
    <t>Warsaw Film Festival</t>
  </si>
  <si>
    <t>Zurich Film Festival</t>
  </si>
  <si>
    <t>1. Grand Prix Nespresso
2 Prix Révélation France 4</t>
  </si>
  <si>
    <t>Anmeldung Teilnahmen und Preise bis Ende Jahr der Teilnahme obligatorisch</t>
  </si>
  <si>
    <t>Inscription des participations et prix obligatoire d'ici la fin de l'année de la participation</t>
  </si>
  <si>
    <t>Liste des festivals et prix pour le modèle succès festival de l'année 2016 (valable dès 1 janvier 2016)</t>
  </si>
  <si>
    <t>Anrechenbare Sektionen 
Sections éligibles</t>
  </si>
  <si>
    <t>Anrechenbare Preise
Prix éligibles</t>
  </si>
  <si>
    <t>Kategorie
Catégorie</t>
  </si>
  <si>
    <t>Teilnahme
Participation</t>
  </si>
  <si>
    <t>Dok
Doc</t>
  </si>
  <si>
    <t>Moscow International Film Festival MIFF</t>
  </si>
  <si>
    <t>San Sebastian International Film Festival</t>
  </si>
  <si>
    <t>Shanghai International Film Festival SIFF</t>
  </si>
  <si>
    <t>Tokyo International Film Festival TIFF</t>
  </si>
  <si>
    <t>Sao Paolo Mostra Internacional de Cinema</t>
  </si>
  <si>
    <t>Venezia Mostra / Sezione autonome</t>
  </si>
  <si>
    <t>Kutxa-New Directors Award</t>
  </si>
  <si>
    <t>Competition (IP)</t>
  </si>
  <si>
    <t>Warsaw Grand Prix</t>
  </si>
  <si>
    <t>Best Documentary</t>
  </si>
  <si>
    <t>Compétition premiers longs métrages européens</t>
  </si>
  <si>
    <t>Longs métrages</t>
  </si>
  <si>
    <t>Sélection officielle en compétition longs métrages</t>
  </si>
  <si>
    <t>Special (IP)</t>
  </si>
  <si>
    <t>1 Prix Un certain regard
2 Prix du Jury - Un certain regard</t>
  </si>
  <si>
    <t>Academy Awards® (Oscars®)</t>
  </si>
  <si>
    <t>Namur Festival International du Film Francophone</t>
  </si>
  <si>
    <t>Palm Springs Film Festival</t>
  </si>
  <si>
    <t>Montréal Rencontres Internationales du Documentaire RIDM</t>
  </si>
  <si>
    <t>Nyon Visions du Réel - Festival International de Cinéma</t>
  </si>
  <si>
    <t>Annecy Festival International du Film d'Animation FIFA</t>
  </si>
  <si>
    <t>Buenos Aires International Festival of Independent Cinema BAFICI</t>
  </si>
  <si>
    <t xml:space="preserve">Festivalliste und Auszeichnungen für Succès Festival 2016 (gültig ab 1. Januar 2016) </t>
  </si>
  <si>
    <t>International Spectrum Selection</t>
  </si>
  <si>
    <t>Wo die Preise nicht namentlich erwähnt sind, gilt nur der Hauptpreis für den Film durch die Hauptjury der erwähnten Sektion</t>
  </si>
  <si>
    <t>Sans indication précise, seuls les prix principaux décernés pour le film par le jury principal des sections citées sont éligibles</t>
  </si>
  <si>
    <t>Venezia Mostra Internazionale d’Arte Cinematografica</t>
  </si>
  <si>
    <t>Official Selection (WP)</t>
  </si>
  <si>
    <t>New Voices New Visions Award</t>
  </si>
  <si>
    <t>World Cinema Grand Jury Prize Documentary</t>
  </si>
  <si>
    <t>World Cinema Grand Jury Prize Dramatic</t>
  </si>
  <si>
    <t>Sesterce d'or de la poste suisse pour le 
meilleur long métrage de la compétition internationale</t>
  </si>
  <si>
    <t>Bayard d'or du meilleur film</t>
  </si>
  <si>
    <t>Grand prix de la compétiton internationale</t>
  </si>
  <si>
    <t>Golden Shell for Best Film</t>
  </si>
  <si>
    <t>Best International Feature Documentary Award</t>
  </si>
  <si>
    <t xml:space="preserve">Premio Orizzonti per il miglior film
</t>
  </si>
  <si>
    <t xml:space="preserve">1 Leone d'oro per il miglior film
2 Gran Premio della Giuria </t>
  </si>
  <si>
    <t>Main Prize Golden George</t>
  </si>
  <si>
    <t>Flash Forward (IP)</t>
  </si>
  <si>
    <t>IDFA DocLab Award for Digital Storytelling</t>
  </si>
  <si>
    <t xml:space="preserve">Festivalliste und Auszeichnungen für Succes Festival 2016 (gültig ab 1.1.2016) </t>
  </si>
  <si>
    <r>
      <t>Wo die Preise nicht namentlich erwähnt sind, gilt nur der Hauptpreis für den Film durch die</t>
    </r>
    <r>
      <rPr>
        <b/>
        <i/>
        <sz val="11"/>
        <rFont val="Arial"/>
        <family val="2"/>
      </rPr>
      <t xml:space="preserve"> Hauptjury</t>
    </r>
    <r>
      <rPr>
        <i/>
        <sz val="11"/>
        <rFont val="Arial"/>
        <family val="2"/>
      </rPr>
      <t xml:space="preserve"> der erwähnten Sektion</t>
    </r>
  </si>
  <si>
    <r>
      <t>Sans indication précise, seuls les prix principaux décernés pour le film par le</t>
    </r>
    <r>
      <rPr>
        <b/>
        <i/>
        <sz val="11"/>
        <rFont val="Arial"/>
        <family val="2"/>
      </rPr>
      <t xml:space="preserve"> jury principal</t>
    </r>
    <r>
      <rPr>
        <i/>
        <sz val="11"/>
        <rFont val="Arial"/>
        <family val="2"/>
      </rPr>
      <t xml:space="preserve"> des sections citées sont éligibles</t>
    </r>
  </si>
  <si>
    <t>Kurzfilme</t>
  </si>
  <si>
    <t>Courts métrages</t>
  </si>
  <si>
    <t>Für die Berechnung der Gutschriften für Kurzfilme werden die angegebenen Punkte durch 10 geteilt</t>
  </si>
  <si>
    <t>Pour le calcul des bonifications pour les court-métrages, les points affichés sont divisés par 10</t>
  </si>
  <si>
    <t>IDFA Competition for Mid-Length Doc</t>
  </si>
  <si>
    <t>IDFA-Award for Best Mid-Length Documentary</t>
  </si>
  <si>
    <t>IDFA-Award for Best First Appearance</t>
  </si>
  <si>
    <t>IDFA Competition for Student Doc*</t>
  </si>
  <si>
    <t>IDFA-Award for Best Student Documentary</t>
  </si>
  <si>
    <t>Annecy Festival international du film d'animation FIFA</t>
  </si>
  <si>
    <t>Sélection officielle en compétition courts métrages</t>
  </si>
  <si>
    <t>1 Cristal du court métrage
2 Prix spécial du Jury</t>
  </si>
  <si>
    <t>Compétition des films fin d'études*</t>
  </si>
  <si>
    <t>Cristal du film de fin d'études</t>
  </si>
  <si>
    <t>Aspen Shortsfest</t>
  </si>
  <si>
    <t>1 Best Animation 
2 Best Comedy
3 Best Documentary
4 Best Drama
5 Best Short Short
6 Best Student Film*</t>
  </si>
  <si>
    <t>Baden Fantoche Internationales Festival für Animationsfilm</t>
  </si>
  <si>
    <t>Best Film (Internationaler Wettbewerb)</t>
  </si>
  <si>
    <t>Berlinale Shorts Wettbewerb (IP)</t>
  </si>
  <si>
    <t>1 Goldener Bär für den besten Kurzfilm
2 Silberner Bär Preis der Jury</t>
  </si>
  <si>
    <t>Gläserner Bär für den besten Kurzfilm</t>
  </si>
  <si>
    <t>Berlin Internationales Kurzfilmfestival interfilm</t>
  </si>
  <si>
    <t>Internationaler Wettbewerb und Dokumentarfilmwettbewerb</t>
  </si>
  <si>
    <t>1 Berlin-Brandenburg Kurzfilmpreis - Bester Film
2 Bester Spielfilm
3 Beste Animation
4 Bester Dokumentarfilm</t>
  </si>
  <si>
    <t>Bilbao International Festival of Documentary and Short Film ZINEBI</t>
  </si>
  <si>
    <t xml:space="preserve">Grand Prize of the Bilbao Film Festival </t>
  </si>
  <si>
    <t>Bristol Encounters Short Film and Animation Festival</t>
  </si>
  <si>
    <t>1 Brief Grand Prix
2 Animated Grand Prix
3 European New Talent Short Film Award*
4 European New Talent Animation Award*</t>
  </si>
  <si>
    <t>Palme d'or</t>
  </si>
  <si>
    <t>Prix illy du court métrage</t>
  </si>
  <si>
    <t>Semaine internationale de la critique (WP)</t>
  </si>
  <si>
    <t>Prix Découverte Sony CineAlta</t>
  </si>
  <si>
    <t>Cinéfondation short* (WP)</t>
  </si>
  <si>
    <t xml:space="preserve">1 Premier prix du court métrage
2 2ème prix du court métrage
3 3ème prix du court métrage </t>
  </si>
  <si>
    <t xml:space="preserve">Cartoon d'or </t>
  </si>
  <si>
    <t>Best European Animated Short Film (Cartoon d'or)</t>
  </si>
  <si>
    <t>Clermont-Ferrand Festival International du Court Métrage FICM</t>
  </si>
  <si>
    <t>Compétition internationale</t>
  </si>
  <si>
    <t>1 Grand prix
2 Grand prix du jury
3 Prix du meilleur film d'animation</t>
  </si>
  <si>
    <t>Compétition Labo</t>
  </si>
  <si>
    <t xml:space="preserve">1 Grand prix
2 Grand prix du jury </t>
  </si>
  <si>
    <t xml:space="preserve">Best European Short Film </t>
  </si>
  <si>
    <t>Guanajuato International Film Festival</t>
  </si>
  <si>
    <t>1 Best International Short Fiction
2 Best International Short Documentary
3 Best Experimental Short
4 Best Short Animation</t>
  </si>
  <si>
    <t>Hiroshima International Animation Festival</t>
  </si>
  <si>
    <t>International Competition (IP)</t>
  </si>
  <si>
    <t>Short Film Competition</t>
  </si>
  <si>
    <t>Internationaler Wettbewerb kurzer Dokumentar -und Animationsfilm</t>
  </si>
  <si>
    <t>1 Goldene Taube kurzer Dokumentarfilm
2 Goldene Taube kurzer Animationsfilm</t>
  </si>
  <si>
    <t>Lisboa Indie International Independent Film Festival</t>
  </si>
  <si>
    <t>Short Film Grand Prize</t>
  </si>
  <si>
    <t>Pardi di domani (IP-international competition)</t>
  </si>
  <si>
    <t>1 Pardino d'oro
2 Pardino d'argento</t>
  </si>
  <si>
    <t>Montreal Festival Nouveau cinéma</t>
  </si>
  <si>
    <t>Compétition internationale (WP, IP)</t>
  </si>
  <si>
    <t>Loup argenté</t>
  </si>
  <si>
    <t>New York Tribeca Film Festival</t>
  </si>
  <si>
    <t>Compétition internationale (courts &amp; moyen métrages)</t>
  </si>
  <si>
    <t xml:space="preserve">1 Sesterce d’or george pour le meilleur moyen métrage de la compétition internationale 
2 Sesterce d’or La Mobilière pour le meilleur court métrage de la compétition internationale </t>
  </si>
  <si>
    <t>Nomination</t>
  </si>
  <si>
    <t>Academy Award® (Oscar®)</t>
  </si>
  <si>
    <t>Student Academy Awards (SAA) *</t>
  </si>
  <si>
    <t>1 Student Academy Award (Gold medal)
2 Student Academy Award (Silver Medal)
3 Student Academy Award (Bronze Medal)</t>
  </si>
  <si>
    <t xml:space="preserve">Ottawa International Animation Festival OIAF  </t>
  </si>
  <si>
    <t xml:space="preserve">1 Grand Prize for Best Independent Short Animation
2 PRIZE for Best Narrative Short Animation 
3 PRIZE for Best Experimental/Abstract Animation </t>
  </si>
  <si>
    <t>Palm Springs International ShortFest</t>
  </si>
  <si>
    <t>Official Line up (Competition)</t>
  </si>
  <si>
    <t>1 Best of Festival Award
2 Grand Jury Award</t>
  </si>
  <si>
    <t>Shorts Competition (IP)</t>
  </si>
  <si>
    <t>1 Short Film Grand Jury Prize
2 Short Film Jury Award: International Fiction
3 Short Film Jury Award: Animation
4 Short Film Jury Award: Non-fiction</t>
  </si>
  <si>
    <t>Rio de Janeiro International Short Film Festival - Curta Cinema</t>
  </si>
  <si>
    <t xml:space="preserve">International Competition </t>
  </si>
  <si>
    <t>Rio de Janeiro &amp; Sao Paulo Anima Mundi</t>
  </si>
  <si>
    <t>International Main Competition (WP, IP, EP)</t>
  </si>
  <si>
    <t>Tiger Awards Competition (IP)</t>
  </si>
  <si>
    <t>Tiger Award Short Film</t>
  </si>
  <si>
    <t>Sapporo International Short Film Festival and Market ISFF</t>
  </si>
  <si>
    <t>International Competition One Title Section</t>
  </si>
  <si>
    <t>Grand Prix One Title Section</t>
  </si>
  <si>
    <t>Seoul International Cartoon &amp; Animation Festival SICAF</t>
  </si>
  <si>
    <t>1 Grand Prize for the Short Films in Competition
2 Jury Special Prize for the Short Films in Competition
3 Grand Prize for the Student Film in Competition*
4 Jury Special Prize for the Student Film in Competition*</t>
  </si>
  <si>
    <t>St. Petersburg Message to Man</t>
  </si>
  <si>
    <t>1 Centaur Prize for the Best Short Documentary
2 Centaur Prize for Best Short Film
3 Centaur Prize for Best Animated Film</t>
  </si>
  <si>
    <t>Stuttgart Internationales Trickfilmfestival</t>
  </si>
  <si>
    <t>1 Grand Prix
2 Förderpreis für den besten Abschlussfilm *</t>
  </si>
  <si>
    <t>Sydney Flickerfest International Short Film Festival</t>
  </si>
  <si>
    <t>1 Flickerfest Award Best International Short Film
2 Yoram Gross Award Best International Animation
3 Flickerfest Award Best Short Documentary Film</t>
  </si>
  <si>
    <t>Tampere International Short Film Festival ISFF</t>
  </si>
  <si>
    <t>1 Grand Prix
2 Best Documentary
3 Best Fiction
4 Best Animation</t>
  </si>
  <si>
    <t xml:space="preserve">Tokyo Short Shorts Film Festival Asia (SSFF ASIA) </t>
  </si>
  <si>
    <t>1 Grand Prix
2 Best Short Award International Competition</t>
  </si>
  <si>
    <t>Short Cuts International</t>
  </si>
  <si>
    <t>Best International Short Film</t>
  </si>
  <si>
    <t>Uppsala International Short Film Festival</t>
  </si>
  <si>
    <t>1 Uppsala Grand Prix
2 The Uppsala Award in Memory of Ingmar Bergmann</t>
  </si>
  <si>
    <t>Orizzonti (Kurz) (WP)</t>
  </si>
  <si>
    <t>Premio Orizzonti per il miglior corto metraggio</t>
  </si>
  <si>
    <t xml:space="preserve">Vila do Conde Curtas </t>
  </si>
  <si>
    <t>1 Great Prize International Competition 
2 Great Prize Fiction
3 Great Prize Documentary
4 Great Prize Animation</t>
  </si>
  <si>
    <t xml:space="preserve">C </t>
  </si>
  <si>
    <t>Short Film Competition (IP)</t>
  </si>
  <si>
    <t xml:space="preserve">1 Short Film Grand Prix
2 Best Animated Short Film
3 Best Documentary Short Film </t>
  </si>
  <si>
    <t>Winterthur Internationale Kurzfilmtage</t>
  </si>
  <si>
    <t>1 Hauptpreis internationaler Wettbewerb
2 Förderpreis internationaler Wettbewerb</t>
  </si>
  <si>
    <t xml:space="preserve">Zagreb Animafest </t>
  </si>
  <si>
    <t>Grand Competition - Short Film</t>
  </si>
  <si>
    <t xml:space="preserve">Grand Prix - Short Film
</t>
  </si>
  <si>
    <t>Student Films Competition*</t>
  </si>
  <si>
    <t xml:space="preserve">Dušan Vukotić award for the best student film </t>
  </si>
  <si>
    <t>*zulässig sind nur Schulfilme, die majoritär von einem unabhängigen Schweizer Produzenten produziert sind</t>
  </si>
  <si>
    <t>*éligibles sont les films d'écoles produit majoritairement par un producteur indépendant suisse</t>
  </si>
  <si>
    <t>1 Hauptpreis
2 Grosser Preis der Stadt Oberhausen</t>
  </si>
  <si>
    <t>1 Best Narrative Short
2 Best Documentary Short
3 Student Visionary Award</t>
  </si>
  <si>
    <t>Oberhausen Internationale Kurzfilmtage IKFT</t>
  </si>
  <si>
    <r>
      <t>Mit Preis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
Avec prix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</t>
    </r>
  </si>
  <si>
    <t>Wettbewerb Spielfilm</t>
  </si>
  <si>
    <t>Max Ophüls Preis für den besten Langfilm</t>
  </si>
  <si>
    <t xml:space="preserve">
Wettbewerb Dokumentarfilm</t>
  </si>
  <si>
    <t>Dokumentarfilmpreis für den besten Dokumentarfilm</t>
  </si>
  <si>
    <t>Saarbrücken Max Ophüls Preis</t>
  </si>
  <si>
    <t>New York Tribeca</t>
  </si>
  <si>
    <t>World Narrative Competition</t>
  </si>
  <si>
    <t>World Documentary Competition</t>
  </si>
  <si>
    <t>World Narrative Competition Winner</t>
  </si>
  <si>
    <t>World Documentary Competition Winner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</si>
</sst>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8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u val="single"/>
      <sz val="11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sz val="10"/>
      <color indexed="62"/>
      <name val="Arial Narrow"/>
      <family val="2"/>
    </font>
    <font>
      <i/>
      <sz val="8"/>
      <color indexed="8"/>
      <name val="Arial"/>
      <family val="2"/>
    </font>
    <font>
      <u val="single"/>
      <sz val="8"/>
      <color indexed="39"/>
      <name val="Arial"/>
      <family val="2"/>
    </font>
    <font>
      <sz val="9"/>
      <color indexed="8"/>
      <name val="Calibri"/>
      <family val="2"/>
    </font>
    <font>
      <strike/>
      <sz val="10"/>
      <color indexed="8"/>
      <name val="Arial Narrow"/>
      <family val="2"/>
    </font>
    <font>
      <sz val="9"/>
      <color indexed="32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sz val="10"/>
      <color theme="1"/>
      <name val="Arial Narrow"/>
      <family val="2"/>
    </font>
    <font>
      <sz val="10"/>
      <color rgb="FF7030A0"/>
      <name val="Arial Narrow"/>
      <family val="2"/>
    </font>
    <font>
      <sz val="10"/>
      <color rgb="FF000000"/>
      <name val="Arial Narrow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trike/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8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57" fillId="0" borderId="0" xfId="46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53" applyFont="1" applyFill="1" applyBorder="1" applyAlignment="1">
      <alignment horizontal="right"/>
    </xf>
    <xf numFmtId="0" fontId="1" fillId="0" borderId="0" xfId="53" applyFont="1" applyFill="1" applyBorder="1" applyAlignment="1">
      <alignment horizontal="right" wrapText="1"/>
    </xf>
    <xf numFmtId="0" fontId="67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2" fillId="0" borderId="0" xfId="53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7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7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12" fillId="34" borderId="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0" fontId="13" fillId="34" borderId="11" xfId="0" applyFont="1" applyFill="1" applyBorder="1" applyAlignment="1">
      <alignment wrapText="1"/>
    </xf>
    <xf numFmtId="0" fontId="7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13" fillId="0" borderId="10" xfId="0" applyFont="1" applyFill="1" applyBorder="1" applyAlignment="1" quotePrefix="1">
      <alignment wrapText="1"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0" fillId="0" borderId="0" xfId="0" applyFont="1" applyAlignment="1">
      <alignment horizontal="left" vertical="top"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right" wrapText="1"/>
    </xf>
    <xf numFmtId="0" fontId="13" fillId="0" borderId="10" xfId="0" applyFont="1" applyFill="1" applyBorder="1" applyAlignment="1" quotePrefix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 quotePrefix="1">
      <alignment wrapText="1"/>
    </xf>
    <xf numFmtId="0" fontId="14" fillId="35" borderId="10" xfId="0" applyFont="1" applyFill="1" applyBorder="1" applyAlignment="1" quotePrefix="1">
      <alignment horizontal="center" wrapText="1"/>
    </xf>
    <xf numFmtId="0" fontId="14" fillId="35" borderId="10" xfId="0" applyFont="1" applyFill="1" applyBorder="1" applyAlignment="1" quotePrefix="1">
      <alignment horizontal="right" wrapText="1"/>
    </xf>
    <xf numFmtId="0" fontId="14" fillId="35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4" fillId="35" borderId="10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/>
    </xf>
    <xf numFmtId="0" fontId="14" fillId="35" borderId="11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top" wrapText="1"/>
    </xf>
    <xf numFmtId="0" fontId="67" fillId="0" borderId="0" xfId="55" applyFont="1" applyAlignment="1">
      <alignment horizontal="left" vertical="top" wrapText="1"/>
      <protection/>
    </xf>
    <xf numFmtId="0" fontId="61" fillId="0" borderId="0" xfId="55" applyFont="1" applyFill="1" applyAlignment="1">
      <alignment horizontal="left" vertical="top" wrapText="1"/>
      <protection/>
    </xf>
    <xf numFmtId="0" fontId="17" fillId="0" borderId="0" xfId="55" applyFont="1" applyFill="1" applyAlignment="1">
      <alignment horizontal="left" vertical="top"/>
      <protection/>
    </xf>
    <xf numFmtId="0" fontId="20" fillId="0" borderId="0" xfId="55" applyFont="1" applyFill="1" applyAlignment="1">
      <alignment horizontal="left" vertical="top"/>
      <protection/>
    </xf>
    <xf numFmtId="0" fontId="6" fillId="0" borderId="0" xfId="55" applyFont="1" applyFill="1" applyAlignment="1">
      <alignment horizontal="center" vertical="top"/>
      <protection/>
    </xf>
    <xf numFmtId="0" fontId="61" fillId="0" borderId="0" xfId="55" applyAlignment="1">
      <alignment horizontal="right" vertical="top" wrapText="1"/>
      <protection/>
    </xf>
    <xf numFmtId="0" fontId="61" fillId="0" borderId="0" xfId="55" applyAlignment="1">
      <alignment horizontal="center" vertical="top" wrapText="1"/>
      <protection/>
    </xf>
    <xf numFmtId="0" fontId="61" fillId="0" borderId="0" xfId="55" applyFill="1" applyAlignment="1">
      <alignment horizontal="center" vertical="top" wrapText="1"/>
      <protection/>
    </xf>
    <xf numFmtId="0" fontId="61" fillId="0" borderId="0" xfId="55" applyAlignment="1">
      <alignment horizontal="left" vertical="top"/>
      <protection/>
    </xf>
    <xf numFmtId="0" fontId="61" fillId="0" borderId="0" xfId="55" applyAlignment="1">
      <alignment horizontal="right" vertical="top"/>
      <protection/>
    </xf>
    <xf numFmtId="0" fontId="61" fillId="0" borderId="0" xfId="55" applyFont="1" applyAlignment="1">
      <alignment horizontal="left" vertical="top" wrapText="1"/>
      <protection/>
    </xf>
    <xf numFmtId="0" fontId="2" fillId="0" borderId="0" xfId="55" applyFont="1" applyAlignment="1">
      <alignment horizontal="left" vertical="top" wrapText="1"/>
      <protection/>
    </xf>
    <xf numFmtId="0" fontId="20" fillId="0" borderId="0" xfId="55" applyFont="1" applyAlignment="1">
      <alignment horizontal="left"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10" fillId="0" borderId="0" xfId="55" applyFont="1" applyAlignment="1">
      <alignment horizontal="left" vertical="top"/>
      <protection/>
    </xf>
    <xf numFmtId="0" fontId="74" fillId="0" borderId="0" xfId="55" applyFont="1" applyAlignment="1">
      <alignment horizontal="left" vertical="top"/>
      <protection/>
    </xf>
    <xf numFmtId="0" fontId="7" fillId="0" borderId="0" xfId="55" applyFont="1" applyAlignment="1">
      <alignment horizontal="center" vertical="top"/>
      <protection/>
    </xf>
    <xf numFmtId="0" fontId="61" fillId="0" borderId="0" xfId="55" applyFont="1" applyAlignment="1">
      <alignment horizontal="right" vertical="top" wrapText="1"/>
      <protection/>
    </xf>
    <xf numFmtId="0" fontId="5" fillId="0" borderId="0" xfId="55" applyFont="1" applyAlignment="1">
      <alignment horizontal="left" vertical="top"/>
      <protection/>
    </xf>
    <xf numFmtId="0" fontId="7" fillId="0" borderId="0" xfId="55" applyFont="1" applyAlignment="1">
      <alignment horizontal="center" vertical="top" wrapText="1"/>
      <protection/>
    </xf>
    <xf numFmtId="0" fontId="8" fillId="0" borderId="0" xfId="55" applyFont="1" applyFill="1" applyAlignment="1">
      <alignment horizontal="left" vertical="top"/>
      <protection/>
    </xf>
    <xf numFmtId="0" fontId="70" fillId="0" borderId="0" xfId="55" applyFont="1" applyFill="1" applyAlignment="1">
      <alignment horizontal="left" vertical="top"/>
      <protection/>
    </xf>
    <xf numFmtId="0" fontId="75" fillId="0" borderId="0" xfId="55" applyFont="1" applyFill="1" applyAlignment="1">
      <alignment horizontal="left" vertical="top"/>
      <protection/>
    </xf>
    <xf numFmtId="0" fontId="11" fillId="0" borderId="0" xfId="55" applyFont="1" applyAlignment="1">
      <alignment horizontal="left" vertical="top"/>
      <protection/>
    </xf>
    <xf numFmtId="0" fontId="57" fillId="0" borderId="0" xfId="46" applyAlignment="1" applyProtection="1">
      <alignment horizontal="left" vertical="top"/>
      <protection/>
    </xf>
    <xf numFmtId="0" fontId="76" fillId="0" borderId="0" xfId="46" applyFont="1" applyAlignment="1" applyProtection="1">
      <alignment horizontal="left" vertical="top"/>
      <protection/>
    </xf>
    <xf numFmtId="0" fontId="50" fillId="0" borderId="0" xfId="27" applyFill="1" applyAlignment="1">
      <alignment horizontal="center" vertical="top" wrapText="1"/>
    </xf>
    <xf numFmtId="0" fontId="77" fillId="0" borderId="0" xfId="55" applyFont="1" applyAlignment="1">
      <alignment horizontal="left" vertical="top"/>
      <protection/>
    </xf>
    <xf numFmtId="0" fontId="61" fillId="0" borderId="0" xfId="55" applyFill="1" applyBorder="1" applyAlignment="1">
      <alignment horizontal="center" vertical="top"/>
      <protection/>
    </xf>
    <xf numFmtId="0" fontId="1" fillId="0" borderId="0" xfId="53" applyFont="1" applyFill="1" applyBorder="1" applyAlignment="1">
      <alignment horizontal="right" vertical="top" wrapText="1"/>
    </xf>
    <xf numFmtId="0" fontId="1" fillId="0" borderId="0" xfId="53" applyFont="1" applyFill="1" applyBorder="1" applyAlignment="1">
      <alignment horizontal="right" vertical="top"/>
    </xf>
    <xf numFmtId="0" fontId="1" fillId="0" borderId="0" xfId="53" applyFont="1" applyFill="1" applyBorder="1" applyAlignment="1">
      <alignment horizontal="center" vertical="top" wrapText="1"/>
    </xf>
    <xf numFmtId="0" fontId="67" fillId="36" borderId="0" xfId="55" applyFont="1" applyFill="1" applyAlignment="1">
      <alignment horizontal="left" vertical="top"/>
      <protection/>
    </xf>
    <xf numFmtId="0" fontId="75" fillId="36" borderId="0" xfId="55" applyFont="1" applyFill="1" applyAlignment="1">
      <alignment horizontal="left" vertical="top"/>
      <protection/>
    </xf>
    <xf numFmtId="0" fontId="67" fillId="36" borderId="0" xfId="55" applyFont="1" applyFill="1" applyAlignment="1">
      <alignment horizontal="center" vertical="top"/>
      <protection/>
    </xf>
    <xf numFmtId="0" fontId="1" fillId="36" borderId="0" xfId="53" applyFont="1" applyFill="1" applyBorder="1" applyAlignment="1">
      <alignment horizontal="right" vertical="top" wrapText="1"/>
    </xf>
    <xf numFmtId="0" fontId="1" fillId="36" borderId="0" xfId="53" applyFont="1" applyFill="1" applyBorder="1" applyAlignment="1">
      <alignment horizontal="right" vertical="top"/>
    </xf>
    <xf numFmtId="0" fontId="1" fillId="36" borderId="0" xfId="53" applyFont="1" applyFill="1" applyBorder="1" applyAlignment="1">
      <alignment horizontal="center" vertical="top" wrapText="1"/>
    </xf>
    <xf numFmtId="0" fontId="50" fillId="36" borderId="0" xfId="27" applyFill="1" applyAlignment="1">
      <alignment horizontal="center" vertical="top" wrapText="1"/>
    </xf>
    <xf numFmtId="0" fontId="61" fillId="0" borderId="0" xfId="55" applyAlignment="1">
      <alignment horizontal="left" vertical="top" wrapText="1"/>
      <protection/>
    </xf>
    <xf numFmtId="0" fontId="77" fillId="0" borderId="0" xfId="55" applyFont="1" applyAlignment="1">
      <alignment horizontal="left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/>
      <protection/>
    </xf>
    <xf numFmtId="0" fontId="22" fillId="0" borderId="0" xfId="55" applyFont="1" applyFill="1" applyBorder="1" applyAlignment="1">
      <alignment horizontal="left" vertical="top" wrapText="1"/>
      <protection/>
    </xf>
    <xf numFmtId="0" fontId="12" fillId="0" borderId="10" xfId="55" applyFont="1" applyFill="1" applyBorder="1" applyAlignment="1">
      <alignment horizontal="left" vertical="top" wrapText="1"/>
      <protection/>
    </xf>
    <xf numFmtId="0" fontId="12" fillId="0" borderId="10" xfId="55" applyFont="1" applyBorder="1" applyAlignment="1">
      <alignment horizontal="left" vertical="top" wrapText="1"/>
      <protection/>
    </xf>
    <xf numFmtId="0" fontId="12" fillId="0" borderId="10" xfId="55" applyFont="1" applyFill="1" applyBorder="1" applyAlignment="1">
      <alignment horizontal="center" vertical="top" wrapText="1"/>
      <protection/>
    </xf>
    <xf numFmtId="0" fontId="12" fillId="0" borderId="10" xfId="55" applyFont="1" applyFill="1" applyBorder="1" applyAlignment="1">
      <alignment horizontal="right" vertical="top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78" fillId="0" borderId="0" xfId="55" applyFont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wrapText="1"/>
      <protection/>
    </xf>
    <xf numFmtId="0" fontId="13" fillId="0" borderId="10" xfId="55" applyFont="1" applyFill="1" applyBorder="1" applyAlignment="1">
      <alignment horizontal="left" wrapText="1"/>
      <protection/>
    </xf>
    <xf numFmtId="0" fontId="13" fillId="0" borderId="10" xfId="55" applyFont="1" applyFill="1" applyBorder="1" applyAlignment="1">
      <alignment wrapText="1"/>
      <protection/>
    </xf>
    <xf numFmtId="0" fontId="13" fillId="0" borderId="10" xfId="55" applyFont="1" applyFill="1" applyBorder="1" applyAlignment="1">
      <alignment horizontal="center" wrapText="1"/>
      <protection/>
    </xf>
    <xf numFmtId="0" fontId="13" fillId="0" borderId="11" xfId="55" applyFont="1" applyFill="1" applyBorder="1" applyAlignment="1">
      <alignment wrapText="1"/>
      <protection/>
    </xf>
    <xf numFmtId="0" fontId="71" fillId="37" borderId="10" xfId="55" applyFont="1" applyFill="1" applyBorder="1" applyAlignment="1">
      <alignment horizontal="center" vertical="center" wrapText="1"/>
      <protection/>
    </xf>
    <xf numFmtId="0" fontId="78" fillId="0" borderId="0" xfId="55" applyFont="1" applyAlignment="1">
      <alignment wrapText="1"/>
      <protection/>
    </xf>
    <xf numFmtId="0" fontId="79" fillId="37" borderId="10" xfId="55" applyFont="1" applyFill="1" applyBorder="1" applyAlignment="1">
      <alignment horizontal="center" vertical="center" wrapText="1"/>
      <protection/>
    </xf>
    <xf numFmtId="0" fontId="71" fillId="37" borderId="12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right" wrapText="1"/>
      <protection/>
    </xf>
    <xf numFmtId="0" fontId="13" fillId="0" borderId="11" xfId="55" applyFont="1" applyFill="1" applyBorder="1" applyAlignment="1">
      <alignment horizontal="right" wrapText="1"/>
      <protection/>
    </xf>
    <xf numFmtId="0" fontId="18" fillId="37" borderId="10" xfId="55" applyFont="1" applyFill="1" applyBorder="1" applyAlignment="1">
      <alignment horizontal="center" vertical="center" wrapText="1"/>
      <protection/>
    </xf>
    <xf numFmtId="0" fontId="71" fillId="33" borderId="11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 quotePrefix="1">
      <alignment horizontal="left" wrapText="1"/>
      <protection/>
    </xf>
    <xf numFmtId="0" fontId="13" fillId="0" borderId="11" xfId="55" applyFont="1" applyFill="1" applyBorder="1" applyAlignment="1" quotePrefix="1">
      <alignment horizontal="right" wrapText="1"/>
      <protection/>
    </xf>
    <xf numFmtId="0" fontId="13" fillId="0" borderId="10" xfId="55" applyFont="1" applyFill="1" applyBorder="1" applyAlignment="1" quotePrefix="1">
      <alignment wrapText="1"/>
      <protection/>
    </xf>
    <xf numFmtId="0" fontId="14" fillId="35" borderId="10" xfId="55" applyFont="1" applyFill="1" applyBorder="1" applyAlignment="1">
      <alignment horizontal="left" wrapText="1"/>
      <protection/>
    </xf>
    <xf numFmtId="0" fontId="14" fillId="35" borderId="0" xfId="55" applyFont="1" applyFill="1" applyAlignment="1">
      <alignment horizontal="left" wrapText="1"/>
      <protection/>
    </xf>
    <xf numFmtId="0" fontId="14" fillId="35" borderId="10" xfId="55" applyFont="1" applyFill="1" applyBorder="1" applyAlignment="1">
      <alignment horizontal="center" wrapText="1"/>
      <protection/>
    </xf>
    <xf numFmtId="0" fontId="14" fillId="35" borderId="10" xfId="55" applyFont="1" applyFill="1" applyBorder="1" applyAlignment="1">
      <alignment horizontal="right" wrapText="1"/>
      <protection/>
    </xf>
    <xf numFmtId="0" fontId="14" fillId="35" borderId="11" xfId="55" applyFont="1" applyFill="1" applyBorder="1" applyAlignment="1">
      <alignment horizontal="right" wrapText="1"/>
      <protection/>
    </xf>
    <xf numFmtId="0" fontId="71" fillId="0" borderId="10" xfId="55" applyFont="1" applyFill="1" applyBorder="1" applyAlignment="1">
      <alignment horizontal="center" vertical="center" wrapText="1"/>
      <protection/>
    </xf>
    <xf numFmtId="0" fontId="78" fillId="0" borderId="0" xfId="55" applyFont="1" applyFill="1" applyAlignment="1">
      <alignment horizontal="left" vertical="top" wrapText="1"/>
      <protection/>
    </xf>
    <xf numFmtId="0" fontId="13" fillId="34" borderId="10" xfId="55" applyFont="1" applyFill="1" applyBorder="1" applyAlignment="1">
      <alignment horizontal="left" wrapText="1"/>
      <protection/>
    </xf>
    <xf numFmtId="0" fontId="13" fillId="34" borderId="10" xfId="55" applyFont="1" applyFill="1" applyBorder="1" applyAlignment="1">
      <alignment wrapText="1"/>
      <protection/>
    </xf>
    <xf numFmtId="0" fontId="71" fillId="33" borderId="10" xfId="55" applyFont="1" applyFill="1" applyBorder="1" applyAlignment="1">
      <alignment horizontal="center" vertical="center" wrapText="1"/>
      <protection/>
    </xf>
    <xf numFmtId="0" fontId="71" fillId="8" borderId="10" xfId="55" applyFont="1" applyFill="1" applyBorder="1" applyAlignment="1">
      <alignment horizontal="center" vertical="center" wrapText="1"/>
      <protection/>
    </xf>
    <xf numFmtId="0" fontId="71" fillId="0" borderId="10" xfId="55" applyFont="1" applyBorder="1" applyAlignment="1">
      <alignment horizontal="left" wrapText="1"/>
      <protection/>
    </xf>
    <xf numFmtId="0" fontId="71" fillId="0" borderId="10" xfId="55" applyFont="1" applyBorder="1" applyAlignment="1">
      <alignment horizontal="center" wrapText="1"/>
      <protection/>
    </xf>
    <xf numFmtId="0" fontId="71" fillId="0" borderId="10" xfId="55" applyFont="1" applyBorder="1" applyAlignment="1">
      <alignment horizontal="right" wrapText="1"/>
      <protection/>
    </xf>
    <xf numFmtId="0" fontId="78" fillId="0" borderId="0" xfId="55" applyFont="1" applyFill="1" applyAlignment="1">
      <alignment wrapText="1"/>
      <protection/>
    </xf>
    <xf numFmtId="0" fontId="80" fillId="37" borderId="10" xfId="55" applyFont="1" applyFill="1" applyBorder="1" applyAlignment="1">
      <alignment horizontal="center" vertical="center" wrapText="1"/>
      <protection/>
    </xf>
    <xf numFmtId="0" fontId="14" fillId="35" borderId="10" xfId="55" applyFont="1" applyFill="1" applyBorder="1" applyAlignment="1">
      <alignment wrapText="1"/>
      <protection/>
    </xf>
    <xf numFmtId="0" fontId="14" fillId="35" borderId="11" xfId="55" applyFont="1" applyFill="1" applyBorder="1" applyAlignment="1">
      <alignment wrapText="1"/>
      <protection/>
    </xf>
    <xf numFmtId="0" fontId="13" fillId="0" borderId="14" xfId="55" applyFont="1" applyFill="1" applyBorder="1" applyAlignment="1">
      <alignment wrapText="1"/>
      <protection/>
    </xf>
    <xf numFmtId="0" fontId="13" fillId="0" borderId="14" xfId="55" applyFont="1" applyFill="1" applyBorder="1" applyAlignment="1">
      <alignment horizontal="center" wrapText="1"/>
      <protection/>
    </xf>
    <xf numFmtId="0" fontId="23" fillId="0" borderId="0" xfId="55" applyFont="1" applyFill="1" applyBorder="1" applyAlignment="1">
      <alignment horizontal="left" vertical="top" wrapText="1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0" fontId="23" fillId="0" borderId="0" xfId="55" applyFont="1" applyFill="1" applyBorder="1" applyAlignment="1">
      <alignment horizontal="right" vertical="top" wrapText="1"/>
      <protection/>
    </xf>
    <xf numFmtId="0" fontId="78" fillId="37" borderId="0" xfId="55" applyFont="1" applyFill="1" applyBorder="1" applyAlignment="1">
      <alignment horizontal="center" vertical="top" wrapText="1"/>
      <protection/>
    </xf>
    <xf numFmtId="0" fontId="81" fillId="0" borderId="0" xfId="55" applyFont="1" applyAlignment="1">
      <alignment horizontal="left" vertical="top" wrapText="1"/>
      <protection/>
    </xf>
    <xf numFmtId="0" fontId="82" fillId="0" borderId="0" xfId="55" applyFont="1" applyAlignment="1">
      <alignment horizontal="left" vertical="top" wrapText="1"/>
      <protection/>
    </xf>
    <xf numFmtId="0" fontId="24" fillId="0" borderId="0" xfId="55" applyFont="1" applyAlignment="1">
      <alignment horizontal="center" vertical="top" wrapText="1"/>
      <protection/>
    </xf>
    <xf numFmtId="0" fontId="78" fillId="0" borderId="0" xfId="55" applyFont="1" applyFill="1" applyBorder="1" applyAlignment="1">
      <alignment horizontal="right" vertical="top" wrapText="1"/>
      <protection/>
    </xf>
    <xf numFmtId="0" fontId="78" fillId="0" borderId="0" xfId="55" applyFont="1" applyAlignment="1">
      <alignment horizontal="center" vertical="top" wrapText="1"/>
      <protection/>
    </xf>
    <xf numFmtId="0" fontId="78" fillId="0" borderId="0" xfId="55" applyFont="1" applyAlignment="1">
      <alignment horizontal="right" vertical="top" wrapText="1"/>
      <protection/>
    </xf>
    <xf numFmtId="0" fontId="61" fillId="0" borderId="0" xfId="55" applyAlignment="1">
      <alignment horizontal="center" vertical="top"/>
      <protection/>
    </xf>
    <xf numFmtId="0" fontId="80" fillId="34" borderId="10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 % - Akzent5 2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 2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2"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color rgb="FF9C0006"/>
      </font>
      <fill>
        <patternFill>
          <bgColor theme="2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2447925</xdr:colOff>
      <xdr:row>4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3815"/>
        <a:stretch>
          <a:fillRect/>
        </a:stretch>
      </xdr:blipFill>
      <xdr:spPr>
        <a:xfrm>
          <a:off x="295275" y="20002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2476500</xdr:colOff>
      <xdr:row>4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3815"/>
        <a:stretch>
          <a:fillRect/>
        </a:stretch>
      </xdr:blipFill>
      <xdr:spPr>
        <a:xfrm>
          <a:off x="342900" y="276225"/>
          <a:ext cx="2428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k.admin.ch/film/03579/03600/04190/index.html?lang=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k.admin.ch/film/03579/03600/04190/index.html?lang=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4"/>
  <sheetViews>
    <sheetView zoomScale="120" zoomScaleNormal="120" zoomScaleSheetLayoutView="100" zoomScalePageLayoutView="115" workbookViewId="0" topLeftCell="A1">
      <selection activeCell="C2" sqref="C2"/>
    </sheetView>
  </sheetViews>
  <sheetFormatPr defaultColWidth="11.00390625" defaultRowHeight="14.25"/>
  <cols>
    <col min="1" max="1" width="3.625" style="1" customWidth="1"/>
    <col min="2" max="2" width="41.125" style="7" customWidth="1"/>
    <col min="3" max="3" width="35.625" style="1" customWidth="1"/>
    <col min="4" max="4" width="27.50390625" style="1" customWidth="1"/>
    <col min="5" max="5" width="8.00390625" style="20" customWidth="1"/>
    <col min="6" max="6" width="9.875" style="1" customWidth="1"/>
    <col min="7" max="7" width="10.375" style="1" customWidth="1"/>
    <col min="8" max="8" width="8.125" style="1" customWidth="1"/>
    <col min="9" max="10" width="8.125" style="3" customWidth="1"/>
    <col min="11" max="254" width="9.00390625" style="1" customWidth="1"/>
    <col min="255" max="16384" width="11.00390625" style="1" customWidth="1"/>
  </cols>
  <sheetData>
    <row r="2" spans="2:5" ht="18" customHeight="1">
      <c r="B2" s="13"/>
      <c r="C2" s="63" t="s">
        <v>156</v>
      </c>
      <c r="D2" s="2"/>
      <c r="E2" s="17"/>
    </row>
    <row r="3" spans="2:6" ht="18" customHeight="1">
      <c r="B3" s="13"/>
      <c r="C3" s="63" t="s">
        <v>128</v>
      </c>
      <c r="D3" s="2"/>
      <c r="E3" s="17"/>
      <c r="F3" s="4"/>
    </row>
    <row r="4" spans="2:6" ht="18" customHeight="1">
      <c r="B4" s="13"/>
      <c r="C4" s="61"/>
      <c r="D4" s="2"/>
      <c r="E4" s="17"/>
      <c r="F4" s="4"/>
    </row>
    <row r="5" spans="3:5" ht="18" customHeight="1">
      <c r="C5" s="60" t="s">
        <v>158</v>
      </c>
      <c r="D5" s="5"/>
      <c r="E5" s="18"/>
    </row>
    <row r="6" spans="2:6" ht="18" customHeight="1">
      <c r="B6" s="15" t="s">
        <v>15</v>
      </c>
      <c r="C6" s="60" t="s">
        <v>159</v>
      </c>
      <c r="D6" s="36"/>
      <c r="E6" s="19"/>
      <c r="F6" s="7"/>
    </row>
    <row r="7" spans="2:6" ht="18" customHeight="1">
      <c r="B7" s="15" t="s">
        <v>16</v>
      </c>
      <c r="C7" s="60" t="s">
        <v>126</v>
      </c>
      <c r="D7" s="36"/>
      <c r="E7" s="19"/>
      <c r="F7" s="7"/>
    </row>
    <row r="8" spans="2:4" ht="18" customHeight="1">
      <c r="B8" s="15" t="s">
        <v>17</v>
      </c>
      <c r="C8" s="60" t="s">
        <v>127</v>
      </c>
      <c r="D8" s="36"/>
    </row>
    <row r="9" spans="2:4" ht="14.25">
      <c r="B9" s="1"/>
      <c r="D9" s="36"/>
    </row>
    <row r="10" spans="2:8" ht="35.25">
      <c r="B10" s="39"/>
      <c r="C10" s="39" t="s">
        <v>49</v>
      </c>
      <c r="D10" s="39"/>
      <c r="E10" s="37"/>
      <c r="F10" s="37" t="s">
        <v>53</v>
      </c>
      <c r="G10" s="37"/>
      <c r="H10" s="40"/>
    </row>
    <row r="11" spans="1:10" ht="35.25">
      <c r="A11" s="5"/>
      <c r="B11" s="41"/>
      <c r="C11" s="41" t="s">
        <v>145</v>
      </c>
      <c r="D11" s="41"/>
      <c r="E11" s="37"/>
      <c r="F11" s="37"/>
      <c r="G11" s="37"/>
      <c r="H11" s="40"/>
      <c r="I11" s="10"/>
      <c r="J11" s="10"/>
    </row>
    <row r="12" spans="1:10" ht="22.5" customHeight="1">
      <c r="A12" s="5"/>
      <c r="B12" s="35" t="s">
        <v>24</v>
      </c>
      <c r="C12" s="16" t="s">
        <v>18</v>
      </c>
      <c r="D12" s="16"/>
      <c r="E12" s="1"/>
      <c r="G12" s="3"/>
      <c r="H12" s="3"/>
      <c r="J12" s="26"/>
    </row>
    <row r="13" spans="1:10" ht="15" customHeight="1">
      <c r="A13" s="5"/>
      <c r="B13" s="35" t="s">
        <v>25</v>
      </c>
      <c r="C13" s="16" t="s">
        <v>19</v>
      </c>
      <c r="D13" s="16"/>
      <c r="E13" s="1"/>
      <c r="G13" s="3"/>
      <c r="H13" s="3"/>
      <c r="J13" s="27"/>
    </row>
    <row r="14" spans="1:10" ht="13.5">
      <c r="A14" s="5"/>
      <c r="C14" s="32"/>
      <c r="D14" s="32"/>
      <c r="E14" s="33"/>
      <c r="F14" s="34"/>
      <c r="G14" s="29"/>
      <c r="H14" s="29"/>
      <c r="I14" s="29"/>
      <c r="J14" s="28"/>
    </row>
    <row r="15" spans="1:10" ht="13.5">
      <c r="A15" s="5"/>
      <c r="C15" s="24"/>
      <c r="D15" s="24"/>
      <c r="E15" s="23"/>
      <c r="F15" s="24"/>
      <c r="G15" s="24"/>
      <c r="H15" s="6"/>
      <c r="I15" s="9"/>
      <c r="J15" s="9"/>
    </row>
    <row r="16" spans="1:10" ht="29.25" customHeight="1">
      <c r="A16" s="42"/>
      <c r="B16" s="81" t="s">
        <v>1</v>
      </c>
      <c r="C16" s="82" t="s">
        <v>129</v>
      </c>
      <c r="D16" s="82" t="s">
        <v>130</v>
      </c>
      <c r="E16" s="83" t="s">
        <v>131</v>
      </c>
      <c r="F16" s="84" t="s">
        <v>132</v>
      </c>
      <c r="G16" s="85" t="s">
        <v>292</v>
      </c>
      <c r="H16" s="86" t="s">
        <v>133</v>
      </c>
      <c r="I16" s="86" t="s">
        <v>12</v>
      </c>
      <c r="J16" s="86" t="s">
        <v>13</v>
      </c>
    </row>
    <row r="17" spans="1:10" ht="27">
      <c r="A17" s="42"/>
      <c r="B17" s="77" t="s">
        <v>102</v>
      </c>
      <c r="C17" s="43" t="s">
        <v>57</v>
      </c>
      <c r="D17" s="43" t="s">
        <v>56</v>
      </c>
      <c r="E17" s="64" t="s">
        <v>0</v>
      </c>
      <c r="F17" s="43">
        <v>20000</v>
      </c>
      <c r="G17" s="44">
        <f>F17*2</f>
        <v>40000</v>
      </c>
      <c r="H17" s="45" t="s">
        <v>11</v>
      </c>
      <c r="I17" s="45"/>
      <c r="J17" s="45"/>
    </row>
    <row r="18" spans="1:10" ht="14.25">
      <c r="A18" s="42"/>
      <c r="B18" s="77" t="s">
        <v>102</v>
      </c>
      <c r="C18" s="43" t="s">
        <v>26</v>
      </c>
      <c r="D18" s="43" t="s">
        <v>58</v>
      </c>
      <c r="E18" s="64" t="s">
        <v>6</v>
      </c>
      <c r="F18" s="43">
        <v>10000</v>
      </c>
      <c r="G18" s="44">
        <f aca="true" t="shared" si="0" ref="G18:G36">F18*2</f>
        <v>20000</v>
      </c>
      <c r="H18" s="45" t="s">
        <v>11</v>
      </c>
      <c r="I18" s="45"/>
      <c r="J18" s="45"/>
    </row>
    <row r="19" spans="1:10" s="7" customFormat="1" ht="27">
      <c r="A19" s="42"/>
      <c r="B19" s="77" t="s">
        <v>102</v>
      </c>
      <c r="C19" s="43" t="s">
        <v>27</v>
      </c>
      <c r="D19" s="51" t="s">
        <v>174</v>
      </c>
      <c r="E19" s="64" t="s">
        <v>7</v>
      </c>
      <c r="F19" s="43">
        <v>5000</v>
      </c>
      <c r="G19" s="44">
        <f t="shared" si="0"/>
        <v>10000</v>
      </c>
      <c r="H19" s="45" t="s">
        <v>11</v>
      </c>
      <c r="I19" s="45"/>
      <c r="J19" s="45"/>
    </row>
    <row r="20" spans="1:10" ht="14.25">
      <c r="A20" s="42"/>
      <c r="B20" s="43" t="s">
        <v>52</v>
      </c>
      <c r="C20" s="43" t="s">
        <v>144</v>
      </c>
      <c r="D20" s="43" t="s">
        <v>59</v>
      </c>
      <c r="E20" s="64" t="s">
        <v>8</v>
      </c>
      <c r="F20" s="43">
        <v>2500</v>
      </c>
      <c r="G20" s="44">
        <f t="shared" si="0"/>
        <v>5000</v>
      </c>
      <c r="H20" s="45"/>
      <c r="I20" s="45" t="s">
        <v>11</v>
      </c>
      <c r="J20" s="45"/>
    </row>
    <row r="21" spans="1:10" ht="27">
      <c r="A21" s="42"/>
      <c r="B21" s="77" t="s">
        <v>154</v>
      </c>
      <c r="C21" s="43" t="s">
        <v>146</v>
      </c>
      <c r="D21" s="43" t="s">
        <v>60</v>
      </c>
      <c r="E21" s="64" t="s">
        <v>6</v>
      </c>
      <c r="F21" s="43">
        <v>10000</v>
      </c>
      <c r="G21" s="44">
        <f t="shared" si="0"/>
        <v>20000</v>
      </c>
      <c r="H21" s="45"/>
      <c r="I21" s="45"/>
      <c r="J21" s="45" t="s">
        <v>11</v>
      </c>
    </row>
    <row r="22" spans="1:10" s="40" customFormat="1" ht="27">
      <c r="A22" s="42"/>
      <c r="B22" s="77" t="s">
        <v>103</v>
      </c>
      <c r="C22" s="43" t="s">
        <v>47</v>
      </c>
      <c r="D22" s="43" t="s">
        <v>61</v>
      </c>
      <c r="E22" s="64" t="s">
        <v>0</v>
      </c>
      <c r="F22" s="43">
        <v>20000</v>
      </c>
      <c r="G22" s="44">
        <f t="shared" si="0"/>
        <v>40000</v>
      </c>
      <c r="H22" s="45" t="s">
        <v>11</v>
      </c>
      <c r="I22" s="45" t="s">
        <v>11</v>
      </c>
      <c r="J22" s="45" t="s">
        <v>11</v>
      </c>
    </row>
    <row r="23" spans="1:10" s="40" customFormat="1" ht="14.25">
      <c r="A23" s="42"/>
      <c r="B23" s="77" t="s">
        <v>103</v>
      </c>
      <c r="C23" s="43" t="s">
        <v>29</v>
      </c>
      <c r="D23" s="57" t="s">
        <v>105</v>
      </c>
      <c r="E23" s="64" t="s">
        <v>6</v>
      </c>
      <c r="F23" s="43">
        <v>10000</v>
      </c>
      <c r="G23" s="69" t="s">
        <v>105</v>
      </c>
      <c r="H23" s="45" t="s">
        <v>11</v>
      </c>
      <c r="I23" s="45" t="s">
        <v>11</v>
      </c>
      <c r="J23" s="45" t="s">
        <v>11</v>
      </c>
    </row>
    <row r="24" spans="1:10" s="40" customFormat="1" ht="14.25">
      <c r="A24" s="42"/>
      <c r="B24" s="77" t="s">
        <v>103</v>
      </c>
      <c r="C24" s="43" t="s">
        <v>30</v>
      </c>
      <c r="D24" s="57" t="s">
        <v>105</v>
      </c>
      <c r="E24" s="64" t="s">
        <v>6</v>
      </c>
      <c r="F24" s="43">
        <v>10000</v>
      </c>
      <c r="G24" s="69" t="s">
        <v>105</v>
      </c>
      <c r="H24" s="45" t="s">
        <v>11</v>
      </c>
      <c r="I24" s="45" t="s">
        <v>11</v>
      </c>
      <c r="J24" s="45" t="s">
        <v>11</v>
      </c>
    </row>
    <row r="25" spans="1:10" s="40" customFormat="1" ht="14.25">
      <c r="A25" s="42"/>
      <c r="B25" s="77" t="s">
        <v>103</v>
      </c>
      <c r="C25" s="43" t="s">
        <v>42</v>
      </c>
      <c r="D25" s="57" t="s">
        <v>105</v>
      </c>
      <c r="E25" s="64" t="s">
        <v>6</v>
      </c>
      <c r="F25" s="43">
        <v>10000</v>
      </c>
      <c r="G25" s="69" t="s">
        <v>105</v>
      </c>
      <c r="H25" s="45" t="s">
        <v>11</v>
      </c>
      <c r="I25" s="45" t="s">
        <v>11</v>
      </c>
      <c r="J25" s="45" t="s">
        <v>11</v>
      </c>
    </row>
    <row r="26" spans="1:10" s="40" customFormat="1" ht="14.25">
      <c r="A26" s="42"/>
      <c r="B26" s="77" t="s">
        <v>103</v>
      </c>
      <c r="C26" s="43" t="s">
        <v>147</v>
      </c>
      <c r="D26" s="57" t="s">
        <v>105</v>
      </c>
      <c r="E26" s="64" t="s">
        <v>6</v>
      </c>
      <c r="F26" s="43">
        <v>10000</v>
      </c>
      <c r="G26" s="69" t="s">
        <v>105</v>
      </c>
      <c r="H26" s="45" t="s">
        <v>11</v>
      </c>
      <c r="I26" s="45" t="s">
        <v>11</v>
      </c>
      <c r="J26" s="45" t="s">
        <v>11</v>
      </c>
    </row>
    <row r="27" spans="1:10" ht="54.75">
      <c r="A27" s="42"/>
      <c r="B27" s="77" t="s">
        <v>103</v>
      </c>
      <c r="C27" s="43" t="s">
        <v>31</v>
      </c>
      <c r="D27" s="43" t="s">
        <v>64</v>
      </c>
      <c r="E27" s="64" t="s">
        <v>6</v>
      </c>
      <c r="F27" s="43">
        <v>10000</v>
      </c>
      <c r="G27" s="44">
        <f t="shared" si="0"/>
        <v>20000</v>
      </c>
      <c r="H27" s="45" t="s">
        <v>11</v>
      </c>
      <c r="I27" s="45" t="s">
        <v>11</v>
      </c>
      <c r="J27" s="45" t="s">
        <v>11</v>
      </c>
    </row>
    <row r="28" spans="1:10" s="40" customFormat="1" ht="14.25">
      <c r="A28" s="42"/>
      <c r="B28" s="76" t="s">
        <v>103</v>
      </c>
      <c r="C28" s="73" t="s">
        <v>105</v>
      </c>
      <c r="D28" s="72" t="s">
        <v>104</v>
      </c>
      <c r="E28" s="74" t="s">
        <v>105</v>
      </c>
      <c r="F28" s="72"/>
      <c r="G28" s="72">
        <v>10000</v>
      </c>
      <c r="H28" s="45" t="s">
        <v>11</v>
      </c>
      <c r="I28" s="45" t="s">
        <v>11</v>
      </c>
      <c r="J28" s="45" t="s">
        <v>11</v>
      </c>
    </row>
    <row r="29" spans="1:10" s="40" customFormat="1" ht="27">
      <c r="A29" s="42"/>
      <c r="B29" s="43" t="s">
        <v>155</v>
      </c>
      <c r="C29" s="43" t="s">
        <v>65</v>
      </c>
      <c r="D29" s="43" t="s">
        <v>66</v>
      </c>
      <c r="E29" s="64" t="s">
        <v>7</v>
      </c>
      <c r="F29" s="43">
        <v>5000</v>
      </c>
      <c r="G29" s="44">
        <f t="shared" si="0"/>
        <v>10000</v>
      </c>
      <c r="H29" s="45" t="s">
        <v>11</v>
      </c>
      <c r="I29" s="45" t="s">
        <v>11</v>
      </c>
      <c r="J29" s="45"/>
    </row>
    <row r="30" spans="1:10" s="40" customFormat="1" ht="14.25">
      <c r="A30" s="42"/>
      <c r="B30" s="43" t="s">
        <v>106</v>
      </c>
      <c r="C30" s="43" t="s">
        <v>173</v>
      </c>
      <c r="D30" s="43" t="s">
        <v>94</v>
      </c>
      <c r="E30" s="64" t="s">
        <v>6</v>
      </c>
      <c r="F30" s="43">
        <v>10000</v>
      </c>
      <c r="G30" s="44">
        <v>20000</v>
      </c>
      <c r="H30" s="45"/>
      <c r="I30" s="45" t="s">
        <v>11</v>
      </c>
      <c r="J30" s="45"/>
    </row>
    <row r="31" spans="1:10" s="40" customFormat="1" ht="14.25">
      <c r="A31" s="42"/>
      <c r="B31" s="43" t="s">
        <v>106</v>
      </c>
      <c r="C31" s="43" t="s">
        <v>62</v>
      </c>
      <c r="D31" s="57" t="s">
        <v>105</v>
      </c>
      <c r="E31" s="64" t="s">
        <v>6</v>
      </c>
      <c r="F31" s="44">
        <v>10000</v>
      </c>
      <c r="G31" s="69" t="s">
        <v>105</v>
      </c>
      <c r="H31" s="45" t="s">
        <v>11</v>
      </c>
      <c r="I31" s="45"/>
      <c r="J31" s="45"/>
    </row>
    <row r="32" spans="1:10" s="40" customFormat="1" ht="41.25">
      <c r="A32" s="42"/>
      <c r="B32" s="58" t="s">
        <v>2</v>
      </c>
      <c r="C32" s="58" t="s">
        <v>32</v>
      </c>
      <c r="D32" s="58" t="s">
        <v>67</v>
      </c>
      <c r="E32" s="65" t="s">
        <v>0</v>
      </c>
      <c r="F32" s="59">
        <v>20000</v>
      </c>
      <c r="G32" s="59">
        <f t="shared" si="0"/>
        <v>40000</v>
      </c>
      <c r="H32" s="45" t="s">
        <v>11</v>
      </c>
      <c r="I32" s="45" t="s">
        <v>11</v>
      </c>
      <c r="J32" s="45" t="s">
        <v>11</v>
      </c>
    </row>
    <row r="33" spans="1:10" s="40" customFormat="1" ht="14.25">
      <c r="A33" s="42"/>
      <c r="B33" s="43" t="s">
        <v>2</v>
      </c>
      <c r="C33" s="43" t="s">
        <v>50</v>
      </c>
      <c r="D33" s="57" t="s">
        <v>105</v>
      </c>
      <c r="E33" s="64" t="s">
        <v>6</v>
      </c>
      <c r="F33" s="43">
        <v>10000</v>
      </c>
      <c r="G33" s="69" t="s">
        <v>105</v>
      </c>
      <c r="H33" s="45" t="s">
        <v>11</v>
      </c>
      <c r="I33" s="45" t="s">
        <v>11</v>
      </c>
      <c r="J33" s="45" t="s">
        <v>11</v>
      </c>
    </row>
    <row r="34" spans="1:10" s="40" customFormat="1" ht="27">
      <c r="A34" s="42"/>
      <c r="B34" s="43" t="s">
        <v>2</v>
      </c>
      <c r="C34" s="43" t="s">
        <v>33</v>
      </c>
      <c r="D34" s="43" t="s">
        <v>148</v>
      </c>
      <c r="E34" s="64" t="s">
        <v>6</v>
      </c>
      <c r="F34" s="43">
        <v>10000</v>
      </c>
      <c r="G34" s="44">
        <f t="shared" si="0"/>
        <v>20000</v>
      </c>
      <c r="H34" s="45" t="s">
        <v>11</v>
      </c>
      <c r="I34" s="45" t="s">
        <v>11</v>
      </c>
      <c r="J34" s="45" t="s">
        <v>11</v>
      </c>
    </row>
    <row r="35" spans="1:10" ht="14.25">
      <c r="A35" s="42"/>
      <c r="B35" s="43" t="s">
        <v>2</v>
      </c>
      <c r="C35" s="43" t="s">
        <v>34</v>
      </c>
      <c r="D35" s="57" t="s">
        <v>105</v>
      </c>
      <c r="E35" s="64" t="s">
        <v>6</v>
      </c>
      <c r="F35" s="43">
        <v>10000</v>
      </c>
      <c r="G35" s="69" t="s">
        <v>105</v>
      </c>
      <c r="H35" s="45" t="s">
        <v>11</v>
      </c>
      <c r="I35" s="45" t="s">
        <v>11</v>
      </c>
      <c r="J35" s="45" t="s">
        <v>11</v>
      </c>
    </row>
    <row r="36" spans="1:10" ht="27">
      <c r="A36" s="42"/>
      <c r="B36" s="43" t="s">
        <v>2</v>
      </c>
      <c r="C36" s="43" t="s">
        <v>35</v>
      </c>
      <c r="D36" s="43" t="s">
        <v>125</v>
      </c>
      <c r="E36" s="64" t="s">
        <v>6</v>
      </c>
      <c r="F36" s="43">
        <v>10000</v>
      </c>
      <c r="G36" s="44">
        <f t="shared" si="0"/>
        <v>20000</v>
      </c>
      <c r="H36" s="45" t="s">
        <v>11</v>
      </c>
      <c r="I36" s="45" t="s">
        <v>11</v>
      </c>
      <c r="J36" s="45" t="s">
        <v>11</v>
      </c>
    </row>
    <row r="37" spans="1:10" s="40" customFormat="1" ht="14.25">
      <c r="A37" s="42"/>
      <c r="B37" s="72" t="s">
        <v>2</v>
      </c>
      <c r="C37" s="73" t="s">
        <v>105</v>
      </c>
      <c r="D37" s="72" t="s">
        <v>63</v>
      </c>
      <c r="E37" s="74" t="s">
        <v>105</v>
      </c>
      <c r="F37" s="75" t="s">
        <v>105</v>
      </c>
      <c r="G37" s="72">
        <v>10000</v>
      </c>
      <c r="H37" s="45" t="s">
        <v>11</v>
      </c>
      <c r="I37" s="45" t="s">
        <v>11</v>
      </c>
      <c r="J37" s="45" t="s">
        <v>11</v>
      </c>
    </row>
    <row r="38" spans="1:10" ht="54.75">
      <c r="A38" s="42"/>
      <c r="B38" s="43" t="s">
        <v>108</v>
      </c>
      <c r="C38" s="43" t="s">
        <v>9</v>
      </c>
      <c r="D38" s="43" t="s">
        <v>107</v>
      </c>
      <c r="E38" s="64" t="s">
        <v>7</v>
      </c>
      <c r="F38" s="43">
        <v>5000</v>
      </c>
      <c r="G38" s="68">
        <f>F38*2</f>
        <v>10000</v>
      </c>
      <c r="H38" s="45" t="s">
        <v>11</v>
      </c>
      <c r="I38" s="45" t="s">
        <v>11</v>
      </c>
      <c r="J38" s="45" t="s">
        <v>11</v>
      </c>
    </row>
    <row r="39" spans="1:10" ht="14.25">
      <c r="A39" s="42"/>
      <c r="B39" s="72" t="s">
        <v>3</v>
      </c>
      <c r="C39" s="72" t="s">
        <v>237</v>
      </c>
      <c r="D39" s="72" t="s">
        <v>109</v>
      </c>
      <c r="E39" s="78" t="s">
        <v>0</v>
      </c>
      <c r="F39" s="72">
        <v>20000</v>
      </c>
      <c r="G39" s="79">
        <f>F39*2</f>
        <v>40000</v>
      </c>
      <c r="H39" s="45" t="s">
        <v>11</v>
      </c>
      <c r="I39" s="45" t="s">
        <v>11</v>
      </c>
      <c r="J39" s="45" t="s">
        <v>11</v>
      </c>
    </row>
    <row r="40" spans="1:10" ht="14.25">
      <c r="A40" s="42"/>
      <c r="B40" s="72" t="s">
        <v>4</v>
      </c>
      <c r="C40" s="72" t="s">
        <v>237</v>
      </c>
      <c r="D40" s="72" t="s">
        <v>110</v>
      </c>
      <c r="E40" s="78" t="s">
        <v>0</v>
      </c>
      <c r="F40" s="72">
        <v>20000</v>
      </c>
      <c r="G40" s="80">
        <f aca="true" t="shared" si="1" ref="G40:G54">F40*2</f>
        <v>40000</v>
      </c>
      <c r="H40" s="45" t="s">
        <v>11</v>
      </c>
      <c r="I40" s="45" t="s">
        <v>11</v>
      </c>
      <c r="J40" s="45"/>
    </row>
    <row r="41" spans="1:10" ht="14.25">
      <c r="A41" s="42"/>
      <c r="B41" s="77" t="s">
        <v>111</v>
      </c>
      <c r="C41" s="43" t="s">
        <v>95</v>
      </c>
      <c r="D41" s="43" t="s">
        <v>97</v>
      </c>
      <c r="E41" s="64" t="s">
        <v>7</v>
      </c>
      <c r="F41" s="43">
        <v>5000</v>
      </c>
      <c r="G41" s="44">
        <f t="shared" si="1"/>
        <v>10000</v>
      </c>
      <c r="H41" s="45" t="s">
        <v>11</v>
      </c>
      <c r="I41" s="45" t="s">
        <v>11</v>
      </c>
      <c r="J41" s="45" t="s">
        <v>11</v>
      </c>
    </row>
    <row r="42" spans="1:10" s="40" customFormat="1" ht="14.25">
      <c r="A42" s="42"/>
      <c r="B42" s="77" t="s">
        <v>111</v>
      </c>
      <c r="C42" s="43" t="s">
        <v>96</v>
      </c>
      <c r="D42" s="43" t="s">
        <v>97</v>
      </c>
      <c r="E42" s="64" t="s">
        <v>7</v>
      </c>
      <c r="F42" s="43">
        <v>5000</v>
      </c>
      <c r="G42" s="44">
        <f>F42*2</f>
        <v>10000</v>
      </c>
      <c r="H42" s="45" t="s">
        <v>11</v>
      </c>
      <c r="I42" s="45"/>
      <c r="J42" s="45"/>
    </row>
    <row r="43" spans="1:10" s="40" customFormat="1" ht="27">
      <c r="A43" s="42"/>
      <c r="B43" s="43" t="s">
        <v>112</v>
      </c>
      <c r="C43" s="43" t="s">
        <v>36</v>
      </c>
      <c r="D43" s="43" t="s">
        <v>69</v>
      </c>
      <c r="E43" s="64" t="s">
        <v>6</v>
      </c>
      <c r="F43" s="43">
        <v>10000</v>
      </c>
      <c r="G43" s="44">
        <f t="shared" si="1"/>
        <v>20000</v>
      </c>
      <c r="H43" s="45"/>
      <c r="I43" s="45" t="s">
        <v>11</v>
      </c>
      <c r="J43" s="45"/>
    </row>
    <row r="44" spans="1:10" s="40" customFormat="1" ht="14.25">
      <c r="A44" s="42"/>
      <c r="B44" s="43" t="s">
        <v>112</v>
      </c>
      <c r="C44" s="43" t="s">
        <v>68</v>
      </c>
      <c r="D44" s="43" t="s">
        <v>70</v>
      </c>
      <c r="E44" s="64" t="s">
        <v>7</v>
      </c>
      <c r="F44" s="43">
        <v>5000</v>
      </c>
      <c r="G44" s="44">
        <f t="shared" si="1"/>
        <v>10000</v>
      </c>
      <c r="H44" s="45" t="s">
        <v>11</v>
      </c>
      <c r="I44" s="45"/>
      <c r="J44" s="45"/>
    </row>
    <row r="45" spans="1:10" s="40" customFormat="1" ht="27">
      <c r="A45" s="42"/>
      <c r="B45" s="77" t="s">
        <v>113</v>
      </c>
      <c r="C45" s="43" t="s">
        <v>28</v>
      </c>
      <c r="D45" s="43" t="s">
        <v>71</v>
      </c>
      <c r="E45" s="64" t="s">
        <v>6</v>
      </c>
      <c r="F45" s="44">
        <v>10000</v>
      </c>
      <c r="G45" s="44">
        <f t="shared" si="1"/>
        <v>20000</v>
      </c>
      <c r="H45" s="45" t="s">
        <v>11</v>
      </c>
      <c r="I45" s="45"/>
      <c r="J45" s="45" t="s">
        <v>11</v>
      </c>
    </row>
    <row r="46" spans="1:10" s="40" customFormat="1" ht="14.25">
      <c r="A46" s="42"/>
      <c r="B46" s="77" t="s">
        <v>114</v>
      </c>
      <c r="C46" s="43" t="s">
        <v>37</v>
      </c>
      <c r="D46" s="43" t="s">
        <v>72</v>
      </c>
      <c r="E46" s="64" t="s">
        <v>6</v>
      </c>
      <c r="F46" s="43">
        <v>10000</v>
      </c>
      <c r="G46" s="44">
        <f t="shared" si="1"/>
        <v>20000</v>
      </c>
      <c r="H46" s="45" t="s">
        <v>11</v>
      </c>
      <c r="I46" s="45" t="s">
        <v>11</v>
      </c>
      <c r="J46" s="45"/>
    </row>
    <row r="47" spans="1:10" s="40" customFormat="1" ht="14.25">
      <c r="A47" s="42"/>
      <c r="B47" s="77" t="s">
        <v>114</v>
      </c>
      <c r="C47" s="43" t="s">
        <v>38</v>
      </c>
      <c r="D47" s="43" t="s">
        <v>73</v>
      </c>
      <c r="E47" s="64" t="s">
        <v>7</v>
      </c>
      <c r="F47" s="43">
        <v>5000</v>
      </c>
      <c r="G47" s="44">
        <f t="shared" si="1"/>
        <v>10000</v>
      </c>
      <c r="H47" s="45" t="s">
        <v>11</v>
      </c>
      <c r="I47" s="45" t="s">
        <v>11</v>
      </c>
      <c r="J47" s="45"/>
    </row>
    <row r="48" spans="1:10" s="40" customFormat="1" ht="27">
      <c r="A48" s="42"/>
      <c r="B48" s="77" t="s">
        <v>114</v>
      </c>
      <c r="C48" s="43" t="s">
        <v>39</v>
      </c>
      <c r="D48" s="43" t="s">
        <v>74</v>
      </c>
      <c r="E48" s="64" t="s">
        <v>7</v>
      </c>
      <c r="F48" s="43">
        <v>5000</v>
      </c>
      <c r="G48" s="44">
        <f t="shared" si="1"/>
        <v>10000</v>
      </c>
      <c r="H48" s="45" t="s">
        <v>11</v>
      </c>
      <c r="I48" s="45"/>
      <c r="J48" s="45"/>
    </row>
    <row r="49" spans="1:10" s="38" customFormat="1" ht="14.25">
      <c r="A49" s="42"/>
      <c r="B49" s="43" t="s">
        <v>48</v>
      </c>
      <c r="C49" s="43" t="s">
        <v>55</v>
      </c>
      <c r="D49" s="43" t="s">
        <v>75</v>
      </c>
      <c r="E49" s="64" t="s">
        <v>7</v>
      </c>
      <c r="F49" s="43">
        <v>5000</v>
      </c>
      <c r="G49" s="44">
        <f t="shared" si="1"/>
        <v>10000</v>
      </c>
      <c r="H49" s="62" t="s">
        <v>11</v>
      </c>
      <c r="I49" s="62" t="s">
        <v>11</v>
      </c>
      <c r="J49" s="62" t="s">
        <v>11</v>
      </c>
    </row>
    <row r="50" spans="1:10" s="38" customFormat="1" ht="14.25">
      <c r="A50" s="42"/>
      <c r="B50" s="43" t="s">
        <v>152</v>
      </c>
      <c r="C50" s="43" t="s">
        <v>115</v>
      </c>
      <c r="D50" s="43" t="s">
        <v>167</v>
      </c>
      <c r="E50" s="64" t="s">
        <v>8</v>
      </c>
      <c r="F50" s="43">
        <v>2500</v>
      </c>
      <c r="G50" s="44">
        <f t="shared" si="1"/>
        <v>5000</v>
      </c>
      <c r="H50" s="62" t="s">
        <v>11</v>
      </c>
      <c r="I50" s="62"/>
      <c r="J50" s="62"/>
    </row>
    <row r="51" spans="1:10" ht="14.25">
      <c r="A51" s="42"/>
      <c r="B51" s="43" t="s">
        <v>134</v>
      </c>
      <c r="C51" s="43" t="s">
        <v>76</v>
      </c>
      <c r="D51" s="43" t="s">
        <v>172</v>
      </c>
      <c r="E51" s="64" t="s">
        <v>7</v>
      </c>
      <c r="F51" s="43">
        <v>5000</v>
      </c>
      <c r="G51" s="44">
        <f>F51*2</f>
        <v>10000</v>
      </c>
      <c r="H51" s="45"/>
      <c r="I51" s="45" t="s">
        <v>11</v>
      </c>
      <c r="J51" s="45"/>
    </row>
    <row r="52" spans="1:10" ht="27">
      <c r="A52" s="42"/>
      <c r="B52" s="43" t="s">
        <v>134</v>
      </c>
      <c r="C52" s="43" t="s">
        <v>77</v>
      </c>
      <c r="D52" s="43" t="s">
        <v>98</v>
      </c>
      <c r="E52" s="64" t="s">
        <v>7</v>
      </c>
      <c r="F52" s="43">
        <v>5000</v>
      </c>
      <c r="G52" s="44">
        <f t="shared" si="1"/>
        <v>10000</v>
      </c>
      <c r="H52" s="45" t="s">
        <v>11</v>
      </c>
      <c r="I52" s="45"/>
      <c r="J52" s="45"/>
    </row>
    <row r="53" spans="1:10" ht="14.25">
      <c r="A53" s="42"/>
      <c r="B53" s="43" t="s">
        <v>150</v>
      </c>
      <c r="C53" s="43" t="s">
        <v>78</v>
      </c>
      <c r="D53" s="43" t="s">
        <v>166</v>
      </c>
      <c r="E53" s="64" t="s">
        <v>8</v>
      </c>
      <c r="F53" s="43">
        <v>2500</v>
      </c>
      <c r="G53" s="44">
        <f t="shared" si="1"/>
        <v>5000</v>
      </c>
      <c r="H53" s="47" t="s">
        <v>11</v>
      </c>
      <c r="I53" s="47" t="s">
        <v>11</v>
      </c>
      <c r="J53" s="47" t="s">
        <v>11</v>
      </c>
    </row>
    <row r="54" spans="1:10" ht="14.25">
      <c r="A54" s="42"/>
      <c r="B54" s="43" t="s">
        <v>298</v>
      </c>
      <c r="C54" s="43" t="s">
        <v>299</v>
      </c>
      <c r="D54" s="43" t="s">
        <v>301</v>
      </c>
      <c r="E54" s="64" t="s">
        <v>6</v>
      </c>
      <c r="F54" s="44">
        <v>10000</v>
      </c>
      <c r="G54" s="44">
        <f t="shared" si="1"/>
        <v>20000</v>
      </c>
      <c r="H54" s="45"/>
      <c r="I54" s="185" t="s">
        <v>11</v>
      </c>
      <c r="J54" s="45"/>
    </row>
    <row r="55" spans="1:10" ht="14.25">
      <c r="A55" s="42"/>
      <c r="B55" s="43" t="s">
        <v>298</v>
      </c>
      <c r="C55" s="43" t="s">
        <v>300</v>
      </c>
      <c r="D55" s="43" t="s">
        <v>302</v>
      </c>
      <c r="E55" s="64" t="s">
        <v>6</v>
      </c>
      <c r="F55" s="44">
        <v>10000</v>
      </c>
      <c r="G55" s="44">
        <f aca="true" t="shared" si="2" ref="G55:G61">F55*2</f>
        <v>20000</v>
      </c>
      <c r="H55" s="185" t="s">
        <v>11</v>
      </c>
      <c r="I55" s="186"/>
      <c r="J55" s="186"/>
    </row>
    <row r="56" spans="1:10" ht="41.25">
      <c r="A56" s="42"/>
      <c r="B56" s="77" t="s">
        <v>153</v>
      </c>
      <c r="C56" s="43" t="s">
        <v>116</v>
      </c>
      <c r="D56" s="43" t="s">
        <v>165</v>
      </c>
      <c r="E56" s="64" t="s">
        <v>6</v>
      </c>
      <c r="F56" s="43">
        <v>10000</v>
      </c>
      <c r="G56" s="44">
        <f t="shared" si="2"/>
        <v>20000</v>
      </c>
      <c r="H56" s="45" t="s">
        <v>11</v>
      </c>
      <c r="I56" s="45"/>
      <c r="J56" s="45"/>
    </row>
    <row r="57" spans="1:10" ht="14.25">
      <c r="A57" s="42"/>
      <c r="B57" s="76" t="s">
        <v>149</v>
      </c>
      <c r="C57" s="72" t="s">
        <v>237</v>
      </c>
      <c r="D57" s="72" t="s">
        <v>110</v>
      </c>
      <c r="E57" s="78" t="s">
        <v>0</v>
      </c>
      <c r="F57" s="72">
        <v>20000</v>
      </c>
      <c r="G57" s="80">
        <f t="shared" si="2"/>
        <v>40000</v>
      </c>
      <c r="H57" s="45" t="s">
        <v>11</v>
      </c>
      <c r="I57" s="45" t="s">
        <v>11</v>
      </c>
      <c r="J57" s="45" t="s">
        <v>11</v>
      </c>
    </row>
    <row r="58" spans="1:10" s="40" customFormat="1" ht="14.25">
      <c r="A58" s="42"/>
      <c r="B58" s="46" t="s">
        <v>151</v>
      </c>
      <c r="C58" s="46" t="s">
        <v>79</v>
      </c>
      <c r="D58" s="43" t="s">
        <v>162</v>
      </c>
      <c r="E58" s="66" t="s">
        <v>8</v>
      </c>
      <c r="F58" s="46">
        <v>2500</v>
      </c>
      <c r="G58" s="68">
        <f t="shared" si="2"/>
        <v>5000</v>
      </c>
      <c r="H58" s="45" t="s">
        <v>11</v>
      </c>
      <c r="I58" s="45" t="s">
        <v>11</v>
      </c>
      <c r="J58" s="45" t="s">
        <v>11</v>
      </c>
    </row>
    <row r="59" spans="1:10" ht="14.25">
      <c r="A59" s="42"/>
      <c r="B59" s="77" t="s">
        <v>117</v>
      </c>
      <c r="C59" s="43" t="s">
        <v>80</v>
      </c>
      <c r="D59" s="43" t="s">
        <v>164</v>
      </c>
      <c r="E59" s="64" t="s">
        <v>0</v>
      </c>
      <c r="F59" s="43">
        <v>20000</v>
      </c>
      <c r="G59" s="44">
        <f t="shared" si="2"/>
        <v>40000</v>
      </c>
      <c r="H59" s="45"/>
      <c r="I59" s="45" t="s">
        <v>11</v>
      </c>
      <c r="J59" s="45" t="s">
        <v>11</v>
      </c>
    </row>
    <row r="60" spans="1:10" ht="27">
      <c r="A60" s="42"/>
      <c r="B60" s="77" t="s">
        <v>117</v>
      </c>
      <c r="C60" s="43" t="s">
        <v>81</v>
      </c>
      <c r="D60" s="43" t="s">
        <v>163</v>
      </c>
      <c r="E60" s="64" t="s">
        <v>0</v>
      </c>
      <c r="F60" s="43">
        <v>20000</v>
      </c>
      <c r="G60" s="44">
        <f t="shared" si="2"/>
        <v>40000</v>
      </c>
      <c r="H60" s="45" t="s">
        <v>11</v>
      </c>
      <c r="I60" s="45"/>
      <c r="J60" s="45"/>
    </row>
    <row r="61" spans="1:10" ht="14.25">
      <c r="A61" s="42"/>
      <c r="B61" s="77" t="s">
        <v>118</v>
      </c>
      <c r="C61" s="43" t="s">
        <v>82</v>
      </c>
      <c r="D61" s="43" t="s">
        <v>83</v>
      </c>
      <c r="E61" s="64" t="s">
        <v>6</v>
      </c>
      <c r="F61" s="43">
        <v>10000</v>
      </c>
      <c r="G61" s="68">
        <f t="shared" si="2"/>
        <v>20000</v>
      </c>
      <c r="H61" s="45" t="s">
        <v>11</v>
      </c>
      <c r="I61" s="45" t="s">
        <v>11</v>
      </c>
      <c r="J61" s="45" t="s">
        <v>11</v>
      </c>
    </row>
    <row r="62" spans="1:10" s="56" customFormat="1" ht="14.25">
      <c r="A62" s="52"/>
      <c r="B62" s="77" t="s">
        <v>118</v>
      </c>
      <c r="C62" s="53" t="s">
        <v>99</v>
      </c>
      <c r="D62" s="53" t="s">
        <v>84</v>
      </c>
      <c r="E62" s="67" t="s">
        <v>7</v>
      </c>
      <c r="F62" s="53">
        <v>5000</v>
      </c>
      <c r="G62" s="54">
        <v>10000</v>
      </c>
      <c r="H62" s="55" t="s">
        <v>11</v>
      </c>
      <c r="I62" s="55"/>
      <c r="J62" s="55"/>
    </row>
    <row r="63" spans="1:10" s="56" customFormat="1" ht="14.25">
      <c r="A63" s="52"/>
      <c r="B63" s="77" t="s">
        <v>297</v>
      </c>
      <c r="C63" s="53" t="s">
        <v>293</v>
      </c>
      <c r="D63" s="53" t="s">
        <v>294</v>
      </c>
      <c r="E63" s="67" t="s">
        <v>8</v>
      </c>
      <c r="F63" s="53">
        <v>2500</v>
      </c>
      <c r="G63" s="54">
        <f aca="true" t="shared" si="3" ref="G63:G72">F63*2</f>
        <v>5000</v>
      </c>
      <c r="H63" s="184"/>
      <c r="I63" s="45" t="s">
        <v>11</v>
      </c>
      <c r="J63" s="45" t="s">
        <v>53</v>
      </c>
    </row>
    <row r="64" spans="1:10" s="56" customFormat="1" ht="27">
      <c r="A64" s="52"/>
      <c r="B64" s="77" t="s">
        <v>297</v>
      </c>
      <c r="C64" s="53" t="s">
        <v>295</v>
      </c>
      <c r="D64" s="53" t="s">
        <v>296</v>
      </c>
      <c r="E64" s="67" t="s">
        <v>8</v>
      </c>
      <c r="F64" s="53">
        <v>2500</v>
      </c>
      <c r="G64" s="54">
        <f t="shared" si="3"/>
        <v>5000</v>
      </c>
      <c r="H64" s="184" t="s">
        <v>11</v>
      </c>
      <c r="I64" s="45"/>
      <c r="J64" s="45" t="s">
        <v>53</v>
      </c>
    </row>
    <row r="65" spans="1:10" ht="14.25">
      <c r="A65" s="52"/>
      <c r="B65" s="43" t="s">
        <v>135</v>
      </c>
      <c r="C65" s="43" t="s">
        <v>40</v>
      </c>
      <c r="D65" s="43" t="s">
        <v>168</v>
      </c>
      <c r="E65" s="64" t="s">
        <v>6</v>
      </c>
      <c r="F65" s="43">
        <v>10000</v>
      </c>
      <c r="G65" s="44">
        <f t="shared" si="3"/>
        <v>20000</v>
      </c>
      <c r="H65" s="45"/>
      <c r="I65" s="45" t="s">
        <v>11</v>
      </c>
      <c r="J65" s="45"/>
    </row>
    <row r="66" spans="1:10" ht="14.25">
      <c r="A66" s="52"/>
      <c r="B66" s="43" t="s">
        <v>135</v>
      </c>
      <c r="C66" s="43" t="s">
        <v>41</v>
      </c>
      <c r="D66" s="43" t="s">
        <v>140</v>
      </c>
      <c r="E66" s="64" t="s">
        <v>7</v>
      </c>
      <c r="F66" s="43">
        <v>5000</v>
      </c>
      <c r="G66" s="44">
        <f t="shared" si="3"/>
        <v>10000</v>
      </c>
      <c r="H66" s="45"/>
      <c r="I66" s="45" t="s">
        <v>11</v>
      </c>
      <c r="J66" s="45"/>
    </row>
    <row r="67" spans="1:10" ht="14.25">
      <c r="A67" s="52"/>
      <c r="B67" s="43" t="s">
        <v>138</v>
      </c>
      <c r="C67" s="43" t="s">
        <v>51</v>
      </c>
      <c r="D67" s="43" t="s">
        <v>85</v>
      </c>
      <c r="E67" s="64" t="s">
        <v>7</v>
      </c>
      <c r="F67" s="43">
        <v>5000</v>
      </c>
      <c r="G67" s="44">
        <f t="shared" si="3"/>
        <v>10000</v>
      </c>
      <c r="H67" s="45" t="s">
        <v>11</v>
      </c>
      <c r="I67" s="45" t="s">
        <v>11</v>
      </c>
      <c r="J67" s="45"/>
    </row>
    <row r="68" spans="1:10" ht="27">
      <c r="A68" s="52"/>
      <c r="B68" s="43" t="s">
        <v>136</v>
      </c>
      <c r="C68" s="43" t="s">
        <v>119</v>
      </c>
      <c r="D68" s="43" t="s">
        <v>120</v>
      </c>
      <c r="E68" s="64" t="s">
        <v>7</v>
      </c>
      <c r="F68" s="43">
        <v>5000</v>
      </c>
      <c r="G68" s="43">
        <f t="shared" si="3"/>
        <v>10000</v>
      </c>
      <c r="H68" s="45" t="s">
        <v>11</v>
      </c>
      <c r="I68" s="45"/>
      <c r="J68" s="45"/>
    </row>
    <row r="69" spans="1:10" ht="27">
      <c r="A69" s="52"/>
      <c r="B69" s="43" t="s">
        <v>136</v>
      </c>
      <c r="C69" s="43" t="s">
        <v>100</v>
      </c>
      <c r="D69" s="43" t="s">
        <v>101</v>
      </c>
      <c r="E69" s="64" t="s">
        <v>7</v>
      </c>
      <c r="F69" s="43">
        <v>5000</v>
      </c>
      <c r="G69" s="43">
        <f t="shared" si="3"/>
        <v>10000</v>
      </c>
      <c r="H69" s="45"/>
      <c r="I69" s="45"/>
      <c r="J69" s="45" t="s">
        <v>54</v>
      </c>
    </row>
    <row r="70" spans="1:10" s="40" customFormat="1" ht="14.25">
      <c r="A70" s="42"/>
      <c r="B70" s="43" t="s">
        <v>121</v>
      </c>
      <c r="C70" s="43" t="s">
        <v>28</v>
      </c>
      <c r="D70" s="43" t="s">
        <v>86</v>
      </c>
      <c r="E70" s="64" t="s">
        <v>7</v>
      </c>
      <c r="F70" s="43">
        <v>5000</v>
      </c>
      <c r="G70" s="43">
        <f t="shared" si="3"/>
        <v>10000</v>
      </c>
      <c r="H70" s="45"/>
      <c r="I70" s="45"/>
      <c r="J70" s="45" t="s">
        <v>11</v>
      </c>
    </row>
    <row r="71" spans="1:10" s="40" customFormat="1" ht="14.25">
      <c r="A71" s="42"/>
      <c r="B71" s="43" t="s">
        <v>137</v>
      </c>
      <c r="C71" s="43" t="s">
        <v>141</v>
      </c>
      <c r="D71" s="43" t="s">
        <v>87</v>
      </c>
      <c r="E71" s="64" t="s">
        <v>7</v>
      </c>
      <c r="F71" s="43">
        <v>5000</v>
      </c>
      <c r="G71" s="43">
        <f t="shared" si="3"/>
        <v>10000</v>
      </c>
      <c r="H71" s="45"/>
      <c r="I71" s="45" t="s">
        <v>11</v>
      </c>
      <c r="J71" s="45"/>
    </row>
    <row r="72" spans="1:10" s="40" customFormat="1" ht="27">
      <c r="A72" s="42"/>
      <c r="B72" s="43" t="s">
        <v>5</v>
      </c>
      <c r="C72" s="43" t="s">
        <v>157</v>
      </c>
      <c r="D72" s="43" t="s">
        <v>169</v>
      </c>
      <c r="E72" s="64" t="s">
        <v>6</v>
      </c>
      <c r="F72" s="43">
        <v>10000</v>
      </c>
      <c r="G72" s="43">
        <f t="shared" si="3"/>
        <v>20000</v>
      </c>
      <c r="H72" s="48" t="s">
        <v>11</v>
      </c>
      <c r="I72" s="45"/>
      <c r="J72" s="45"/>
    </row>
    <row r="73" spans="1:10" s="40" customFormat="1" ht="14.25">
      <c r="A73" s="42"/>
      <c r="B73" s="77" t="s">
        <v>122</v>
      </c>
      <c r="C73" s="43" t="s">
        <v>23</v>
      </c>
      <c r="D73" s="57" t="s">
        <v>105</v>
      </c>
      <c r="E73" s="64" t="s">
        <v>6</v>
      </c>
      <c r="F73" s="43">
        <v>10000</v>
      </c>
      <c r="G73" s="70" t="s">
        <v>105</v>
      </c>
      <c r="H73" s="45" t="s">
        <v>11</v>
      </c>
      <c r="I73" s="45" t="s">
        <v>11</v>
      </c>
      <c r="J73" s="45"/>
    </row>
    <row r="74" spans="1:10" s="40" customFormat="1" ht="14.25">
      <c r="A74" s="42"/>
      <c r="B74" s="77" t="s">
        <v>122</v>
      </c>
      <c r="C74" s="43" t="s">
        <v>21</v>
      </c>
      <c r="D74" s="57" t="s">
        <v>105</v>
      </c>
      <c r="E74" s="64" t="s">
        <v>6</v>
      </c>
      <c r="F74" s="43">
        <v>10000</v>
      </c>
      <c r="G74" s="70" t="s">
        <v>105</v>
      </c>
      <c r="H74" s="45" t="s">
        <v>11</v>
      </c>
      <c r="I74" s="45" t="s">
        <v>11</v>
      </c>
      <c r="J74" s="45"/>
    </row>
    <row r="75" spans="1:10" s="40" customFormat="1" ht="14.25">
      <c r="A75" s="42"/>
      <c r="B75" s="77" t="s">
        <v>122</v>
      </c>
      <c r="C75" s="43" t="s">
        <v>46</v>
      </c>
      <c r="D75" s="57" t="s">
        <v>105</v>
      </c>
      <c r="E75" s="64" t="s">
        <v>6</v>
      </c>
      <c r="F75" s="43">
        <v>10000</v>
      </c>
      <c r="G75" s="70" t="s">
        <v>105</v>
      </c>
      <c r="H75" s="45" t="s">
        <v>11</v>
      </c>
      <c r="I75" s="45"/>
      <c r="J75" s="45"/>
    </row>
    <row r="76" spans="1:10" s="40" customFormat="1" ht="14.25">
      <c r="A76" s="42"/>
      <c r="B76" s="77" t="s">
        <v>122</v>
      </c>
      <c r="C76" s="43" t="s">
        <v>20</v>
      </c>
      <c r="D76" s="57" t="s">
        <v>105</v>
      </c>
      <c r="E76" s="64" t="s">
        <v>7</v>
      </c>
      <c r="F76" s="43">
        <v>5000</v>
      </c>
      <c r="G76" s="70" t="s">
        <v>105</v>
      </c>
      <c r="H76" s="45"/>
      <c r="I76" s="48" t="s">
        <v>11</v>
      </c>
      <c r="J76" s="45"/>
    </row>
    <row r="77" spans="1:10" s="40" customFormat="1" ht="14.25">
      <c r="A77" s="42"/>
      <c r="B77" s="77" t="s">
        <v>122</v>
      </c>
      <c r="C77" s="43" t="s">
        <v>10</v>
      </c>
      <c r="D77" s="57" t="s">
        <v>105</v>
      </c>
      <c r="E77" s="64" t="s">
        <v>7</v>
      </c>
      <c r="F77" s="43">
        <v>5000</v>
      </c>
      <c r="G77" s="70" t="s">
        <v>105</v>
      </c>
      <c r="H77" s="45"/>
      <c r="I77" s="45" t="s">
        <v>11</v>
      </c>
      <c r="J77" s="45"/>
    </row>
    <row r="78" spans="1:10" s="40" customFormat="1" ht="14.25">
      <c r="A78" s="42"/>
      <c r="B78" s="77" t="s">
        <v>122</v>
      </c>
      <c r="C78" s="43" t="s">
        <v>22</v>
      </c>
      <c r="D78" s="57" t="s">
        <v>105</v>
      </c>
      <c r="E78" s="64" t="s">
        <v>7</v>
      </c>
      <c r="F78" s="43">
        <v>5000</v>
      </c>
      <c r="G78" s="70" t="s">
        <v>105</v>
      </c>
      <c r="H78" s="45" t="s">
        <v>11</v>
      </c>
      <c r="I78" s="45" t="s">
        <v>11</v>
      </c>
      <c r="J78" s="45"/>
    </row>
    <row r="79" spans="1:10" s="40" customFormat="1" ht="27">
      <c r="A79" s="42"/>
      <c r="B79" s="43" t="s">
        <v>160</v>
      </c>
      <c r="C79" s="43" t="s">
        <v>161</v>
      </c>
      <c r="D79" s="43" t="s">
        <v>171</v>
      </c>
      <c r="E79" s="64" t="s">
        <v>0</v>
      </c>
      <c r="F79" s="43">
        <v>20000</v>
      </c>
      <c r="G79" s="43">
        <f>F79*2</f>
        <v>40000</v>
      </c>
      <c r="H79" s="45" t="s">
        <v>11</v>
      </c>
      <c r="I79" s="45" t="s">
        <v>11</v>
      </c>
      <c r="J79" s="45"/>
    </row>
    <row r="80" spans="1:10" s="40" customFormat="1" ht="27">
      <c r="A80" s="42"/>
      <c r="B80" s="43" t="s">
        <v>160</v>
      </c>
      <c r="C80" s="43" t="s">
        <v>43</v>
      </c>
      <c r="D80" s="43" t="s">
        <v>170</v>
      </c>
      <c r="E80" s="64" t="s">
        <v>6</v>
      </c>
      <c r="F80" s="43">
        <v>10000</v>
      </c>
      <c r="G80" s="43">
        <f>F80*2</f>
        <v>20000</v>
      </c>
      <c r="H80" s="45" t="s">
        <v>11</v>
      </c>
      <c r="I80" s="45" t="s">
        <v>11</v>
      </c>
      <c r="J80" s="45" t="s">
        <v>11</v>
      </c>
    </row>
    <row r="81" spans="1:10" s="40" customFormat="1" ht="14.25">
      <c r="A81" s="42"/>
      <c r="B81" s="43" t="s">
        <v>160</v>
      </c>
      <c r="C81" s="43" t="s">
        <v>42</v>
      </c>
      <c r="D81" s="57" t="s">
        <v>105</v>
      </c>
      <c r="E81" s="64" t="s">
        <v>6</v>
      </c>
      <c r="F81" s="43">
        <v>10000</v>
      </c>
      <c r="G81" s="70" t="s">
        <v>105</v>
      </c>
      <c r="H81" s="45" t="s">
        <v>11</v>
      </c>
      <c r="I81" s="45" t="s">
        <v>11</v>
      </c>
      <c r="J81" s="45"/>
    </row>
    <row r="82" spans="1:10" s="40" customFormat="1" ht="14.25">
      <c r="A82" s="42"/>
      <c r="B82" s="43" t="s">
        <v>139</v>
      </c>
      <c r="C82" s="43" t="s">
        <v>45</v>
      </c>
      <c r="D82" s="43" t="s">
        <v>88</v>
      </c>
      <c r="E82" s="64" t="s">
        <v>7</v>
      </c>
      <c r="F82" s="43">
        <v>5000</v>
      </c>
      <c r="G82" s="71">
        <f>F82*2</f>
        <v>10000</v>
      </c>
      <c r="H82" s="45" t="s">
        <v>11</v>
      </c>
      <c r="I82" s="45" t="s">
        <v>11</v>
      </c>
      <c r="J82" s="45"/>
    </row>
    <row r="83" spans="1:10" s="40" customFormat="1" ht="14.25">
      <c r="A83" s="42"/>
      <c r="B83" s="43" t="s">
        <v>139</v>
      </c>
      <c r="C83" s="43" t="s">
        <v>44</v>
      </c>
      <c r="D83" s="57" t="s">
        <v>105</v>
      </c>
      <c r="E83" s="64" t="s">
        <v>7</v>
      </c>
      <c r="F83" s="43">
        <v>5000</v>
      </c>
      <c r="G83" s="70" t="s">
        <v>105</v>
      </c>
      <c r="H83" s="45" t="s">
        <v>11</v>
      </c>
      <c r="I83" s="45" t="s">
        <v>11</v>
      </c>
      <c r="J83" s="45"/>
    </row>
    <row r="84" spans="1:10" s="20" customFormat="1" ht="14.25">
      <c r="A84" s="42"/>
      <c r="B84" s="77" t="s">
        <v>123</v>
      </c>
      <c r="C84" s="43" t="s">
        <v>9</v>
      </c>
      <c r="D84" s="43" t="s">
        <v>142</v>
      </c>
      <c r="E84" s="66" t="s">
        <v>8</v>
      </c>
      <c r="F84" s="46">
        <v>2500</v>
      </c>
      <c r="G84" s="46">
        <f>F84*2</f>
        <v>5000</v>
      </c>
      <c r="H84" s="45"/>
      <c r="I84" s="49" t="s">
        <v>11</v>
      </c>
      <c r="J84" s="49"/>
    </row>
    <row r="85" spans="1:10" s="20" customFormat="1" ht="14.25">
      <c r="A85" s="42"/>
      <c r="B85" s="77" t="s">
        <v>123</v>
      </c>
      <c r="C85" s="43" t="s">
        <v>96</v>
      </c>
      <c r="D85" s="43" t="s">
        <v>143</v>
      </c>
      <c r="E85" s="66" t="s">
        <v>8</v>
      </c>
      <c r="F85" s="46">
        <v>2500</v>
      </c>
      <c r="G85" s="46">
        <f>F85*2</f>
        <v>5000</v>
      </c>
      <c r="H85" s="49" t="s">
        <v>11</v>
      </c>
      <c r="I85" s="49"/>
      <c r="J85" s="49"/>
    </row>
    <row r="86" spans="1:10" ht="14.25">
      <c r="A86" s="42"/>
      <c r="B86" s="43" t="s">
        <v>14</v>
      </c>
      <c r="C86" s="43" t="s">
        <v>89</v>
      </c>
      <c r="D86" s="43" t="s">
        <v>90</v>
      </c>
      <c r="E86" s="64" t="s">
        <v>6</v>
      </c>
      <c r="F86" s="43">
        <v>10000</v>
      </c>
      <c r="G86" s="43">
        <f>F86*2</f>
        <v>20000</v>
      </c>
      <c r="H86" s="45"/>
      <c r="I86" s="45"/>
      <c r="J86" s="45" t="s">
        <v>11</v>
      </c>
    </row>
    <row r="87" spans="1:10" ht="14.25">
      <c r="A87" s="42"/>
      <c r="B87" s="43" t="s">
        <v>124</v>
      </c>
      <c r="C87" s="43" t="s">
        <v>91</v>
      </c>
      <c r="D87" s="43" t="s">
        <v>93</v>
      </c>
      <c r="E87" s="64" t="s">
        <v>7</v>
      </c>
      <c r="F87" s="43">
        <v>5000</v>
      </c>
      <c r="G87" s="43">
        <f>F87*2</f>
        <v>10000</v>
      </c>
      <c r="H87" s="45"/>
      <c r="I87" s="45" t="s">
        <v>11</v>
      </c>
      <c r="J87" s="50" t="s">
        <v>11</v>
      </c>
    </row>
    <row r="88" spans="1:10" ht="14.25">
      <c r="A88" s="42"/>
      <c r="B88" s="43" t="s">
        <v>124</v>
      </c>
      <c r="C88" s="43" t="s">
        <v>92</v>
      </c>
      <c r="D88" s="43" t="s">
        <v>93</v>
      </c>
      <c r="E88" s="64" t="s">
        <v>7</v>
      </c>
      <c r="F88" s="43">
        <v>5000</v>
      </c>
      <c r="G88" s="43">
        <f>F88*2</f>
        <v>10000</v>
      </c>
      <c r="H88" s="45" t="s">
        <v>11</v>
      </c>
      <c r="I88" s="45"/>
      <c r="J88" s="50"/>
    </row>
    <row r="90" spans="1:6" ht="13.5">
      <c r="A90" s="11"/>
      <c r="B90" s="14"/>
      <c r="C90" s="12"/>
      <c r="D90" s="12"/>
      <c r="E90" s="21"/>
      <c r="F90" s="11"/>
    </row>
    <row r="91" spans="1:6" ht="13.5">
      <c r="A91" s="11"/>
      <c r="B91" s="14"/>
      <c r="C91" s="11"/>
      <c r="D91" s="11"/>
      <c r="E91" s="22"/>
      <c r="F91" s="11"/>
    </row>
    <row r="92" spans="1:6" ht="13.5">
      <c r="A92" s="11"/>
      <c r="B92" s="14"/>
      <c r="C92" s="30"/>
      <c r="D92" s="30"/>
      <c r="E92" s="22"/>
      <c r="F92" s="11"/>
    </row>
    <row r="93" spans="1:6" ht="13.5">
      <c r="A93" s="11"/>
      <c r="B93" s="30"/>
      <c r="C93" s="11"/>
      <c r="D93" s="11"/>
      <c r="E93" s="22"/>
      <c r="F93" s="11"/>
    </row>
    <row r="94" spans="1:6" ht="13.5">
      <c r="A94" s="11"/>
      <c r="B94" s="30"/>
      <c r="C94" s="11"/>
      <c r="D94" s="11"/>
      <c r="E94" s="22"/>
      <c r="F94" s="11"/>
    </row>
    <row r="95" spans="1:6" ht="13.5">
      <c r="A95" s="11"/>
      <c r="B95" s="30"/>
      <c r="C95" s="11"/>
      <c r="D95" s="11"/>
      <c r="E95" s="22"/>
      <c r="F95" s="11"/>
    </row>
    <row r="96" spans="1:6" ht="13.5">
      <c r="A96" s="11"/>
      <c r="B96" s="25"/>
      <c r="C96" s="14"/>
      <c r="D96" s="14"/>
      <c r="E96" s="22"/>
      <c r="F96" s="11"/>
    </row>
    <row r="97" spans="1:6" ht="13.5">
      <c r="A97" s="11"/>
      <c r="B97" s="31"/>
      <c r="C97" s="14"/>
      <c r="D97" s="14"/>
      <c r="E97" s="22"/>
      <c r="F97" s="11"/>
    </row>
    <row r="98" spans="1:6" ht="13.5">
      <c r="A98" s="11"/>
      <c r="B98" s="31"/>
      <c r="C98" s="11"/>
      <c r="D98" s="11"/>
      <c r="E98" s="22"/>
      <c r="F98" s="11"/>
    </row>
    <row r="99" spans="1:6" ht="13.5">
      <c r="A99" s="11"/>
      <c r="B99" s="31"/>
      <c r="C99" s="11"/>
      <c r="D99" s="11"/>
      <c r="E99" s="22"/>
      <c r="F99" s="11"/>
    </row>
    <row r="100" spans="1:6" ht="13.5">
      <c r="A100" s="11"/>
      <c r="B100" s="31"/>
      <c r="C100" s="11"/>
      <c r="D100" s="11"/>
      <c r="E100" s="22"/>
      <c r="F100" s="11"/>
    </row>
    <row r="101" spans="1:7" ht="13.5">
      <c r="A101" s="11"/>
      <c r="B101" s="30"/>
      <c r="C101" s="11"/>
      <c r="D101" s="11"/>
      <c r="E101" s="22"/>
      <c r="F101" s="11"/>
      <c r="G101" s="8"/>
    </row>
    <row r="102" spans="1:6" ht="13.5">
      <c r="A102" s="11"/>
      <c r="B102" s="30"/>
      <c r="C102" s="11"/>
      <c r="D102" s="11"/>
      <c r="E102" s="22"/>
      <c r="F102" s="11"/>
    </row>
    <row r="103" spans="1:6" ht="13.5">
      <c r="A103" s="11"/>
      <c r="B103" s="30"/>
      <c r="C103" s="11"/>
      <c r="D103" s="11"/>
      <c r="E103" s="22"/>
      <c r="F103" s="11"/>
    </row>
    <row r="104" spans="1:6" ht="13.5">
      <c r="A104" s="11"/>
      <c r="B104" s="14"/>
      <c r="C104" s="11"/>
      <c r="D104" s="11"/>
      <c r="E104" s="22"/>
      <c r="F104" s="11"/>
    </row>
  </sheetData>
  <sheetProtection/>
  <conditionalFormatting sqref="H85">
    <cfRule type="cellIs" priority="27" dxfId="50" operator="equal" stopIfTrue="1">
      <formula>"x"</formula>
    </cfRule>
    <cfRule type="iconSet" priority="2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87 H88:J88 J88:J65531 H43:J53 H17:J25 H27:J41 H70:J83 I84:J87 H65:J68 H56:J62">
    <cfRule type="cellIs" priority="81" dxfId="50" operator="equal" stopIfTrue="1">
      <formula>"x"</formula>
    </cfRule>
    <cfRule type="iconSet" priority="8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:G11 F10">
    <cfRule type="cellIs" priority="23" dxfId="50" operator="equal" stopIfTrue="1">
      <formula>"x"</formula>
    </cfRule>
    <cfRule type="iconSet" priority="2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2">
    <cfRule type="cellIs" priority="21" dxfId="50" operator="equal" stopIfTrue="1">
      <formula>"x"</formula>
    </cfRule>
    <cfRule type="iconSet" priority="2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9:J69">
    <cfRule type="cellIs" priority="15" dxfId="50" operator="equal" stopIfTrue="1">
      <formula>"x"</formula>
    </cfRule>
    <cfRule type="iconSet" priority="1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42:J42">
    <cfRule type="cellIs" priority="13" dxfId="50" operator="equal" stopIfTrue="1">
      <formula>"x"</formula>
    </cfRule>
    <cfRule type="iconSet" priority="1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26:J26">
    <cfRule type="cellIs" priority="11" dxfId="50" operator="equal" stopIfTrue="1">
      <formula>"x"</formula>
    </cfRule>
    <cfRule type="iconSet" priority="1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3:J63">
    <cfRule type="cellIs" priority="9" dxfId="50" operator="equal" stopIfTrue="1">
      <formula>"x"</formula>
    </cfRule>
    <cfRule type="iconSet" priority="10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4:J64">
    <cfRule type="cellIs" priority="7" dxfId="50" operator="equal" stopIfTrue="1">
      <formula>"x"</formula>
    </cfRule>
    <cfRule type="iconSet" priority="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55:J55 I54">
    <cfRule type="cellIs" priority="5" dxfId="50" operator="equal" stopIfTrue="1">
      <formula>"x"</formula>
    </cfRule>
    <cfRule type="iconSet" priority="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54">
    <cfRule type="cellIs" priority="3" dxfId="50" operator="equal" stopIfTrue="1">
      <formula>"x"</formula>
    </cfRule>
    <cfRule type="iconSet" priority="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54">
    <cfRule type="cellIs" priority="1" dxfId="50" operator="equal" stopIfTrue="1">
      <formula>"x"</formula>
    </cfRule>
    <cfRule type="iconSet" priority="2" dxfId="51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2" r:id="rId1" display="http://www.bak.admin.ch/film/03579/03600/04190/index.html?lang=de"/>
  </hyperlinks>
  <printOptions/>
  <pageMargins left="0.25" right="0.25" top="0.75" bottom="0.75" header="0.3" footer="0.3"/>
  <pageSetup fitToHeight="0" fitToWidth="1" horizontalDpi="600" verticalDpi="600" orientation="landscape" paperSize="9" scale="83" r:id="rId3"/>
  <headerFooter>
    <oddHeader>&amp;R
</oddHeader>
    <oddFooter>&amp;L&amp;P/&amp;N&amp;C&amp;8Bundesamt für Kultur
Office fédéral de la culture
Ufficio federale della cultura</oddFooter>
  </headerFooter>
  <rowBreaks count="2" manualBreakCount="2">
    <brk id="29" min="1" max="9" man="1"/>
    <brk id="57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9"/>
  <sheetViews>
    <sheetView tabSelected="1" zoomScale="110" zoomScaleNormal="110" zoomScaleSheetLayoutView="100" zoomScalePageLayoutView="0" workbookViewId="0" topLeftCell="A1">
      <selection activeCell="C2" sqref="C2"/>
    </sheetView>
  </sheetViews>
  <sheetFormatPr defaultColWidth="10.125" defaultRowHeight="18" customHeight="1"/>
  <cols>
    <col min="1" max="1" width="3.875" style="95" customWidth="1"/>
    <col min="2" max="2" width="41.375" style="95" customWidth="1"/>
    <col min="3" max="3" width="31.625" style="95" customWidth="1"/>
    <col min="4" max="4" width="37.125" style="95" customWidth="1"/>
    <col min="5" max="5" width="8.125" style="183" customWidth="1"/>
    <col min="6" max="6" width="10.25390625" style="96" customWidth="1"/>
    <col min="7" max="7" width="11.50390625" style="96" customWidth="1"/>
    <col min="8" max="10" width="8.50390625" style="183" customWidth="1"/>
    <col min="11" max="16384" width="10.125" style="95" customWidth="1"/>
  </cols>
  <sheetData>
    <row r="2" spans="1:10" ht="18" customHeight="1">
      <c r="A2" s="87"/>
      <c r="B2" s="88"/>
      <c r="C2" s="89" t="s">
        <v>175</v>
      </c>
      <c r="D2" s="90"/>
      <c r="E2" s="91"/>
      <c r="F2" s="92"/>
      <c r="G2" s="92"/>
      <c r="H2" s="93"/>
      <c r="I2" s="94"/>
      <c r="J2" s="94"/>
    </row>
    <row r="3" spans="1:10" ht="18" customHeight="1">
      <c r="A3" s="87"/>
      <c r="B3" s="88"/>
      <c r="C3" s="89" t="s">
        <v>128</v>
      </c>
      <c r="D3" s="90"/>
      <c r="E3" s="91"/>
      <c r="G3" s="92"/>
      <c r="H3" s="93"/>
      <c r="I3" s="94"/>
      <c r="J3" s="94"/>
    </row>
    <row r="4" spans="1:10" ht="18" customHeight="1">
      <c r="A4" s="87"/>
      <c r="B4" s="97"/>
      <c r="C4" s="98"/>
      <c r="D4" s="99"/>
      <c r="E4" s="100"/>
      <c r="F4" s="92"/>
      <c r="G4" s="92"/>
      <c r="H4" s="93"/>
      <c r="I4" s="94"/>
      <c r="J4" s="94"/>
    </row>
    <row r="5" spans="1:10" ht="18" customHeight="1">
      <c r="A5" s="87"/>
      <c r="B5" s="97"/>
      <c r="C5" s="101" t="s">
        <v>176</v>
      </c>
      <c r="D5" s="102"/>
      <c r="E5" s="103"/>
      <c r="F5" s="104"/>
      <c r="G5" s="92"/>
      <c r="H5" s="93"/>
      <c r="I5" s="94"/>
      <c r="J5" s="94"/>
    </row>
    <row r="6" spans="1:10" ht="18" customHeight="1">
      <c r="A6" s="87"/>
      <c r="B6" s="105" t="s">
        <v>15</v>
      </c>
      <c r="C6" s="101" t="s">
        <v>177</v>
      </c>
      <c r="D6" s="102"/>
      <c r="E6" s="103"/>
      <c r="F6" s="104"/>
      <c r="G6" s="92"/>
      <c r="H6" s="93"/>
      <c r="I6" s="93"/>
      <c r="J6" s="93"/>
    </row>
    <row r="7" spans="1:10" ht="18" customHeight="1">
      <c r="A7" s="87"/>
      <c r="B7" s="105" t="s">
        <v>16</v>
      </c>
      <c r="C7" s="101" t="s">
        <v>126</v>
      </c>
      <c r="D7" s="102"/>
      <c r="E7" s="106"/>
      <c r="F7" s="92"/>
      <c r="G7" s="92"/>
      <c r="H7" s="93"/>
      <c r="I7" s="93"/>
      <c r="J7" s="93"/>
    </row>
    <row r="8" spans="1:10" ht="18" customHeight="1">
      <c r="A8" s="87"/>
      <c r="B8" s="105" t="s">
        <v>17</v>
      </c>
      <c r="C8" s="101" t="s">
        <v>127</v>
      </c>
      <c r="D8" s="102"/>
      <c r="E8" s="106"/>
      <c r="F8" s="92"/>
      <c r="G8" s="92"/>
      <c r="H8" s="93"/>
      <c r="I8" s="93"/>
      <c r="J8" s="93"/>
    </row>
    <row r="9" spans="1:10" ht="18" customHeight="1">
      <c r="A9" s="87"/>
      <c r="B9" s="105"/>
      <c r="C9" s="101"/>
      <c r="D9" s="102"/>
      <c r="E9" s="106"/>
      <c r="F9" s="92"/>
      <c r="G9" s="92"/>
      <c r="H9" s="93"/>
      <c r="I9" s="93"/>
      <c r="J9" s="93"/>
    </row>
    <row r="10" spans="1:10" ht="35.25">
      <c r="A10" s="87"/>
      <c r="B10" s="105"/>
      <c r="C10" s="107" t="s">
        <v>178</v>
      </c>
      <c r="D10" s="90"/>
      <c r="E10" s="106"/>
      <c r="F10" s="92"/>
      <c r="G10" s="92"/>
      <c r="H10" s="93"/>
      <c r="I10" s="93"/>
      <c r="J10" s="93"/>
    </row>
    <row r="11" spans="1:10" ht="35.25">
      <c r="A11" s="98"/>
      <c r="B11" s="105"/>
      <c r="C11" s="108" t="s">
        <v>179</v>
      </c>
      <c r="D11" s="109"/>
      <c r="E11" s="106"/>
      <c r="F11" s="92"/>
      <c r="G11" s="92"/>
      <c r="H11" s="93"/>
      <c r="I11" s="93"/>
      <c r="J11" s="93"/>
    </row>
    <row r="12" spans="1:10" ht="18" customHeight="1">
      <c r="A12" s="98"/>
      <c r="B12" s="110" t="s">
        <v>24</v>
      </c>
      <c r="C12" s="111" t="s">
        <v>18</v>
      </c>
      <c r="D12" s="112"/>
      <c r="E12" s="93"/>
      <c r="F12" s="92"/>
      <c r="G12" s="92"/>
      <c r="H12" s="93"/>
      <c r="I12" s="93"/>
      <c r="J12" s="113"/>
    </row>
    <row r="13" spans="1:10" ht="18" customHeight="1">
      <c r="A13" s="98"/>
      <c r="B13" s="110" t="s">
        <v>25</v>
      </c>
      <c r="C13" s="111" t="s">
        <v>19</v>
      </c>
      <c r="D13" s="112"/>
      <c r="E13" s="93"/>
      <c r="F13" s="92"/>
      <c r="G13" s="92"/>
      <c r="H13" s="93"/>
      <c r="I13" s="93"/>
      <c r="J13" s="113"/>
    </row>
    <row r="14" spans="1:10" ht="18" customHeight="1">
      <c r="A14" s="98"/>
      <c r="B14" s="97"/>
      <c r="D14" s="114"/>
      <c r="E14" s="115"/>
      <c r="F14" s="116"/>
      <c r="G14" s="117"/>
      <c r="H14" s="118"/>
      <c r="I14" s="113"/>
      <c r="J14" s="93"/>
    </row>
    <row r="15" spans="1:10" ht="18" customHeight="1">
      <c r="A15" s="98"/>
      <c r="B15" s="97"/>
      <c r="C15" s="119" t="s">
        <v>180</v>
      </c>
      <c r="D15" s="120"/>
      <c r="E15" s="121"/>
      <c r="F15" s="122"/>
      <c r="G15" s="123"/>
      <c r="H15" s="124"/>
      <c r="I15" s="125"/>
      <c r="J15" s="125"/>
    </row>
    <row r="16" spans="1:10" ht="18" customHeight="1">
      <c r="A16" s="98"/>
      <c r="B16" s="97"/>
      <c r="C16" s="119" t="s">
        <v>181</v>
      </c>
      <c r="D16" s="120"/>
      <c r="E16" s="121"/>
      <c r="F16" s="122"/>
      <c r="G16" s="123"/>
      <c r="H16" s="124"/>
      <c r="I16" s="125"/>
      <c r="J16" s="125"/>
    </row>
    <row r="17" spans="1:10" ht="18" customHeight="1">
      <c r="A17" s="98"/>
      <c r="B17" s="97"/>
      <c r="C17" s="126"/>
      <c r="D17" s="127"/>
      <c r="E17" s="106"/>
      <c r="F17" s="92"/>
      <c r="G17" s="92"/>
      <c r="H17" s="128"/>
      <c r="I17" s="129"/>
      <c r="J17" s="129"/>
    </row>
    <row r="18" spans="1:10" s="136" customFormat="1" ht="29.25" customHeight="1">
      <c r="A18" s="130"/>
      <c r="B18" s="131" t="s">
        <v>1</v>
      </c>
      <c r="C18" s="132" t="s">
        <v>129</v>
      </c>
      <c r="D18" s="132" t="s">
        <v>130</v>
      </c>
      <c r="E18" s="133" t="s">
        <v>131</v>
      </c>
      <c r="F18" s="134" t="s">
        <v>132</v>
      </c>
      <c r="G18" s="85" t="s">
        <v>292</v>
      </c>
      <c r="H18" s="135" t="s">
        <v>133</v>
      </c>
      <c r="I18" s="135" t="s">
        <v>12</v>
      </c>
      <c r="J18" s="135" t="s">
        <v>13</v>
      </c>
    </row>
    <row r="19" spans="1:10" s="143" customFormat="1" ht="13.5">
      <c r="A19" s="137"/>
      <c r="B19" s="138" t="s">
        <v>102</v>
      </c>
      <c r="C19" s="138" t="s">
        <v>182</v>
      </c>
      <c r="D19" s="139" t="s">
        <v>183</v>
      </c>
      <c r="E19" s="140" t="s">
        <v>6</v>
      </c>
      <c r="F19" s="139">
        <v>10000</v>
      </c>
      <c r="G19" s="141">
        <f>F19*2</f>
        <v>20000</v>
      </c>
      <c r="H19" s="142" t="s">
        <v>11</v>
      </c>
      <c r="I19" s="142"/>
      <c r="J19" s="142"/>
    </row>
    <row r="20" spans="1:10" s="143" customFormat="1" ht="13.5">
      <c r="A20" s="137"/>
      <c r="B20" s="138" t="s">
        <v>102</v>
      </c>
      <c r="C20" s="138" t="s">
        <v>26</v>
      </c>
      <c r="D20" s="139" t="s">
        <v>184</v>
      </c>
      <c r="E20" s="140" t="s">
        <v>6</v>
      </c>
      <c r="F20" s="139">
        <v>10000</v>
      </c>
      <c r="G20" s="141">
        <f>F20*2</f>
        <v>20000</v>
      </c>
      <c r="H20" s="142" t="s">
        <v>11</v>
      </c>
      <c r="I20" s="144"/>
      <c r="J20" s="144"/>
    </row>
    <row r="21" spans="1:10" s="143" customFormat="1" ht="13.5">
      <c r="A21" s="137"/>
      <c r="B21" s="138" t="s">
        <v>102</v>
      </c>
      <c r="C21" s="138" t="s">
        <v>185</v>
      </c>
      <c r="D21" s="139" t="s">
        <v>186</v>
      </c>
      <c r="E21" s="140" t="s">
        <v>7</v>
      </c>
      <c r="F21" s="139">
        <v>5000</v>
      </c>
      <c r="G21" s="141">
        <v>10000</v>
      </c>
      <c r="H21" s="142" t="s">
        <v>11</v>
      </c>
      <c r="I21" s="145"/>
      <c r="J21" s="145"/>
    </row>
    <row r="22" spans="1:10" s="136" customFormat="1" ht="27">
      <c r="A22" s="130"/>
      <c r="B22" s="138" t="s">
        <v>187</v>
      </c>
      <c r="C22" s="138" t="s">
        <v>188</v>
      </c>
      <c r="D22" s="138" t="s">
        <v>189</v>
      </c>
      <c r="E22" s="140" t="s">
        <v>0</v>
      </c>
      <c r="F22" s="146">
        <v>20000</v>
      </c>
      <c r="G22" s="147">
        <f aca="true" t="shared" si="0" ref="G22:G35">F22*2</f>
        <v>40000</v>
      </c>
      <c r="H22" s="142"/>
      <c r="I22" s="142"/>
      <c r="J22" s="142" t="s">
        <v>11</v>
      </c>
    </row>
    <row r="23" spans="1:10" s="143" customFormat="1" ht="13.5">
      <c r="A23" s="137"/>
      <c r="B23" s="138" t="s">
        <v>187</v>
      </c>
      <c r="C23" s="138" t="s">
        <v>190</v>
      </c>
      <c r="D23" s="139" t="s">
        <v>191</v>
      </c>
      <c r="E23" s="140" t="s">
        <v>7</v>
      </c>
      <c r="F23" s="139">
        <v>5000</v>
      </c>
      <c r="G23" s="141">
        <f t="shared" si="0"/>
        <v>10000</v>
      </c>
      <c r="H23" s="148"/>
      <c r="I23" s="148"/>
      <c r="J23" s="142" t="s">
        <v>11</v>
      </c>
    </row>
    <row r="24" spans="1:10" s="143" customFormat="1" ht="82.5">
      <c r="A24" s="137"/>
      <c r="B24" s="138" t="s">
        <v>192</v>
      </c>
      <c r="C24" s="138" t="s">
        <v>9</v>
      </c>
      <c r="D24" s="139" t="s">
        <v>193</v>
      </c>
      <c r="E24" s="140" t="s">
        <v>7</v>
      </c>
      <c r="F24" s="139">
        <v>5000</v>
      </c>
      <c r="G24" s="141">
        <f t="shared" si="0"/>
        <v>10000</v>
      </c>
      <c r="H24" s="142" t="s">
        <v>11</v>
      </c>
      <c r="I24" s="142" t="s">
        <v>11</v>
      </c>
      <c r="J24" s="142" t="s">
        <v>11</v>
      </c>
    </row>
    <row r="25" spans="1:10" s="143" customFormat="1" ht="13.5">
      <c r="A25" s="137"/>
      <c r="B25" s="138" t="s">
        <v>194</v>
      </c>
      <c r="C25" s="138" t="s">
        <v>28</v>
      </c>
      <c r="D25" s="139" t="s">
        <v>195</v>
      </c>
      <c r="E25" s="140" t="s">
        <v>6</v>
      </c>
      <c r="F25" s="139">
        <v>10000</v>
      </c>
      <c r="G25" s="141">
        <f t="shared" si="0"/>
        <v>20000</v>
      </c>
      <c r="H25" s="142"/>
      <c r="I25" s="142"/>
      <c r="J25" s="142" t="s">
        <v>11</v>
      </c>
    </row>
    <row r="26" spans="1:10" s="136" customFormat="1" ht="27">
      <c r="A26" s="130"/>
      <c r="B26" s="138" t="s">
        <v>103</v>
      </c>
      <c r="C26" s="138" t="s">
        <v>196</v>
      </c>
      <c r="D26" s="138" t="s">
        <v>197</v>
      </c>
      <c r="E26" s="140" t="s">
        <v>0</v>
      </c>
      <c r="F26" s="146">
        <v>20000</v>
      </c>
      <c r="G26" s="147">
        <f t="shared" si="0"/>
        <v>40000</v>
      </c>
      <c r="H26" s="142" t="s">
        <v>11</v>
      </c>
      <c r="I26" s="142" t="s">
        <v>11</v>
      </c>
      <c r="J26" s="142" t="s">
        <v>11</v>
      </c>
    </row>
    <row r="27" spans="1:10" s="143" customFormat="1" ht="13.5">
      <c r="A27" s="137"/>
      <c r="B27" s="138" t="s">
        <v>103</v>
      </c>
      <c r="C27" s="138" t="s">
        <v>31</v>
      </c>
      <c r="D27" s="139" t="s">
        <v>198</v>
      </c>
      <c r="E27" s="140" t="s">
        <v>6</v>
      </c>
      <c r="F27" s="139">
        <v>10000</v>
      </c>
      <c r="G27" s="141">
        <f t="shared" si="0"/>
        <v>20000</v>
      </c>
      <c r="H27" s="142" t="s">
        <v>11</v>
      </c>
      <c r="I27" s="142" t="s">
        <v>11</v>
      </c>
      <c r="J27" s="142" t="s">
        <v>11</v>
      </c>
    </row>
    <row r="28" spans="1:10" s="143" customFormat="1" ht="54.75">
      <c r="A28" s="137"/>
      <c r="B28" s="138" t="s">
        <v>199</v>
      </c>
      <c r="C28" s="138" t="s">
        <v>200</v>
      </c>
      <c r="D28" s="139" t="s">
        <v>201</v>
      </c>
      <c r="E28" s="140" t="s">
        <v>7</v>
      </c>
      <c r="F28" s="139">
        <v>5000</v>
      </c>
      <c r="G28" s="141">
        <f t="shared" si="0"/>
        <v>10000</v>
      </c>
      <c r="H28" s="142" t="s">
        <v>11</v>
      </c>
      <c r="I28" s="142" t="s">
        <v>11</v>
      </c>
      <c r="J28" s="142" t="s">
        <v>11</v>
      </c>
    </row>
    <row r="29" spans="1:10" s="143" customFormat="1" ht="27">
      <c r="A29" s="137"/>
      <c r="B29" s="138" t="s">
        <v>202</v>
      </c>
      <c r="C29" s="138" t="s">
        <v>9</v>
      </c>
      <c r="D29" s="139" t="s">
        <v>203</v>
      </c>
      <c r="E29" s="140" t="s">
        <v>6</v>
      </c>
      <c r="F29" s="139">
        <v>10000</v>
      </c>
      <c r="G29" s="141">
        <f t="shared" si="0"/>
        <v>20000</v>
      </c>
      <c r="H29" s="142" t="s">
        <v>11</v>
      </c>
      <c r="I29" s="142" t="s">
        <v>11</v>
      </c>
      <c r="J29" s="142" t="s">
        <v>11</v>
      </c>
    </row>
    <row r="30" spans="1:10" s="143" customFormat="1" ht="54.75">
      <c r="A30" s="137"/>
      <c r="B30" s="138" t="s">
        <v>204</v>
      </c>
      <c r="C30" s="138" t="s">
        <v>9</v>
      </c>
      <c r="D30" s="139" t="s">
        <v>205</v>
      </c>
      <c r="E30" s="140" t="s">
        <v>6</v>
      </c>
      <c r="F30" s="139">
        <v>10000</v>
      </c>
      <c r="G30" s="141">
        <f t="shared" si="0"/>
        <v>20000</v>
      </c>
      <c r="H30" s="142" t="s">
        <v>11</v>
      </c>
      <c r="I30" s="142" t="s">
        <v>11</v>
      </c>
      <c r="J30" s="142" t="s">
        <v>11</v>
      </c>
    </row>
    <row r="31" spans="1:10" s="136" customFormat="1" ht="13.5">
      <c r="A31" s="130"/>
      <c r="B31" s="138" t="s">
        <v>2</v>
      </c>
      <c r="C31" s="138" t="s">
        <v>32</v>
      </c>
      <c r="D31" s="138" t="s">
        <v>206</v>
      </c>
      <c r="E31" s="140" t="s">
        <v>0</v>
      </c>
      <c r="F31" s="147">
        <v>20000</v>
      </c>
      <c r="G31" s="147">
        <f t="shared" si="0"/>
        <v>40000</v>
      </c>
      <c r="H31" s="149" t="s">
        <v>11</v>
      </c>
      <c r="I31" s="142" t="s">
        <v>11</v>
      </c>
      <c r="J31" s="142" t="s">
        <v>11</v>
      </c>
    </row>
    <row r="32" spans="1:10" s="136" customFormat="1" ht="13.5">
      <c r="A32" s="130"/>
      <c r="B32" s="138" t="s">
        <v>2</v>
      </c>
      <c r="C32" s="138" t="s">
        <v>50</v>
      </c>
      <c r="D32" s="150" t="s">
        <v>105</v>
      </c>
      <c r="E32" s="140" t="s">
        <v>6</v>
      </c>
      <c r="F32" s="146">
        <v>10000</v>
      </c>
      <c r="G32" s="151" t="s">
        <v>105</v>
      </c>
      <c r="H32" s="142" t="s">
        <v>11</v>
      </c>
      <c r="I32" s="142" t="s">
        <v>11</v>
      </c>
      <c r="J32" s="142" t="s">
        <v>11</v>
      </c>
    </row>
    <row r="33" spans="1:10" s="143" customFormat="1" ht="13.5">
      <c r="A33" s="137"/>
      <c r="B33" s="138" t="s">
        <v>2</v>
      </c>
      <c r="C33" s="138" t="s">
        <v>34</v>
      </c>
      <c r="D33" s="152" t="s">
        <v>207</v>
      </c>
      <c r="E33" s="140" t="s">
        <v>6</v>
      </c>
      <c r="F33" s="139">
        <v>10000</v>
      </c>
      <c r="G33" s="151">
        <v>20000</v>
      </c>
      <c r="H33" s="142" t="s">
        <v>11</v>
      </c>
      <c r="I33" s="142" t="s">
        <v>11</v>
      </c>
      <c r="J33" s="142" t="s">
        <v>11</v>
      </c>
    </row>
    <row r="34" spans="1:10" s="143" customFormat="1" ht="13.5">
      <c r="A34" s="137"/>
      <c r="B34" s="138" t="s">
        <v>2</v>
      </c>
      <c r="C34" s="138" t="s">
        <v>208</v>
      </c>
      <c r="D34" s="139" t="s">
        <v>209</v>
      </c>
      <c r="E34" s="140" t="s">
        <v>6</v>
      </c>
      <c r="F34" s="139">
        <v>10000</v>
      </c>
      <c r="G34" s="141">
        <f t="shared" si="0"/>
        <v>20000</v>
      </c>
      <c r="H34" s="142" t="s">
        <v>11</v>
      </c>
      <c r="I34" s="142" t="s">
        <v>11</v>
      </c>
      <c r="J34" s="142" t="s">
        <v>11</v>
      </c>
    </row>
    <row r="35" spans="1:10" s="143" customFormat="1" ht="41.25">
      <c r="A35" s="137"/>
      <c r="B35" s="138" t="s">
        <v>2</v>
      </c>
      <c r="C35" s="138" t="s">
        <v>210</v>
      </c>
      <c r="D35" s="139" t="s">
        <v>211</v>
      </c>
      <c r="E35" s="140" t="s">
        <v>6</v>
      </c>
      <c r="F35" s="139">
        <v>10000</v>
      </c>
      <c r="G35" s="141">
        <f t="shared" si="0"/>
        <v>20000</v>
      </c>
      <c r="H35" s="142"/>
      <c r="I35" s="142" t="s">
        <v>11</v>
      </c>
      <c r="J35" s="142" t="s">
        <v>11</v>
      </c>
    </row>
    <row r="36" spans="1:10" s="159" customFormat="1" ht="13.5">
      <c r="A36" s="130"/>
      <c r="B36" s="153" t="s">
        <v>212</v>
      </c>
      <c r="C36" s="154" t="s">
        <v>237</v>
      </c>
      <c r="D36" s="153" t="s">
        <v>213</v>
      </c>
      <c r="E36" s="155" t="s">
        <v>0</v>
      </c>
      <c r="F36" s="156">
        <v>20000</v>
      </c>
      <c r="G36" s="157">
        <f aca="true" t="shared" si="1" ref="G36:G41">F36*2</f>
        <v>40000</v>
      </c>
      <c r="H36" s="158"/>
      <c r="I36" s="158"/>
      <c r="J36" s="158" t="s">
        <v>11</v>
      </c>
    </row>
    <row r="37" spans="1:10" s="136" customFormat="1" ht="41.25">
      <c r="A37" s="130"/>
      <c r="B37" s="138" t="s">
        <v>214</v>
      </c>
      <c r="C37" s="138" t="s">
        <v>215</v>
      </c>
      <c r="D37" s="138" t="s">
        <v>216</v>
      </c>
      <c r="E37" s="140" t="s">
        <v>0</v>
      </c>
      <c r="F37" s="146">
        <v>20000</v>
      </c>
      <c r="G37" s="147">
        <f t="shared" si="1"/>
        <v>40000</v>
      </c>
      <c r="H37" s="142" t="s">
        <v>11</v>
      </c>
      <c r="I37" s="142" t="s">
        <v>11</v>
      </c>
      <c r="J37" s="142" t="s">
        <v>11</v>
      </c>
    </row>
    <row r="38" spans="1:10" s="143" customFormat="1" ht="27">
      <c r="A38" s="137"/>
      <c r="B38" s="138" t="s">
        <v>214</v>
      </c>
      <c r="C38" s="138" t="s">
        <v>217</v>
      </c>
      <c r="D38" s="139" t="s">
        <v>218</v>
      </c>
      <c r="E38" s="140" t="s">
        <v>6</v>
      </c>
      <c r="F38" s="139">
        <v>10000</v>
      </c>
      <c r="G38" s="141">
        <f t="shared" si="1"/>
        <v>20000</v>
      </c>
      <c r="H38" s="142" t="s">
        <v>11</v>
      </c>
      <c r="I38" s="142" t="s">
        <v>11</v>
      </c>
      <c r="J38" s="142" t="s">
        <v>11</v>
      </c>
    </row>
    <row r="39" spans="1:10" s="143" customFormat="1" ht="13.5">
      <c r="A39" s="137"/>
      <c r="B39" s="138" t="s">
        <v>108</v>
      </c>
      <c r="C39" s="160" t="s">
        <v>9</v>
      </c>
      <c r="D39" s="161"/>
      <c r="E39" s="140" t="s">
        <v>7</v>
      </c>
      <c r="F39" s="139">
        <v>5000</v>
      </c>
      <c r="G39" s="141">
        <f t="shared" si="1"/>
        <v>10000</v>
      </c>
      <c r="H39" s="162" t="s">
        <v>11</v>
      </c>
      <c r="I39" s="162" t="s">
        <v>11</v>
      </c>
      <c r="J39" s="162" t="s">
        <v>11</v>
      </c>
    </row>
    <row r="40" spans="1:10" s="136" customFormat="1" ht="13.5">
      <c r="A40" s="130"/>
      <c r="B40" s="153" t="s">
        <v>3</v>
      </c>
      <c r="C40" s="153" t="s">
        <v>237</v>
      </c>
      <c r="D40" s="153" t="s">
        <v>219</v>
      </c>
      <c r="E40" s="155" t="s">
        <v>0</v>
      </c>
      <c r="F40" s="156">
        <v>20000</v>
      </c>
      <c r="G40" s="157">
        <f t="shared" si="1"/>
        <v>40000</v>
      </c>
      <c r="H40" s="163" t="s">
        <v>11</v>
      </c>
      <c r="I40" s="163" t="s">
        <v>11</v>
      </c>
      <c r="J40" s="163" t="s">
        <v>11</v>
      </c>
    </row>
    <row r="41" spans="1:10" s="136" customFormat="1" ht="54.75">
      <c r="A41" s="130"/>
      <c r="B41" s="164" t="s">
        <v>220</v>
      </c>
      <c r="C41" s="138" t="s">
        <v>9</v>
      </c>
      <c r="D41" s="164" t="s">
        <v>221</v>
      </c>
      <c r="E41" s="165" t="s">
        <v>7</v>
      </c>
      <c r="F41" s="166">
        <v>5000</v>
      </c>
      <c r="G41" s="166">
        <f t="shared" si="1"/>
        <v>10000</v>
      </c>
      <c r="H41" s="142" t="s">
        <v>11</v>
      </c>
      <c r="I41" s="142" t="s">
        <v>11</v>
      </c>
      <c r="J41" s="142" t="s">
        <v>11</v>
      </c>
    </row>
    <row r="42" spans="1:10" s="143" customFormat="1" ht="13.5">
      <c r="A42" s="137"/>
      <c r="B42" s="138" t="s">
        <v>222</v>
      </c>
      <c r="C42" s="138" t="s">
        <v>223</v>
      </c>
      <c r="D42" s="139" t="s">
        <v>86</v>
      </c>
      <c r="E42" s="140" t="s">
        <v>6</v>
      </c>
      <c r="F42" s="139">
        <v>10000</v>
      </c>
      <c r="G42" s="141">
        <f aca="true" t="shared" si="2" ref="G42:G47">F42*2</f>
        <v>20000</v>
      </c>
      <c r="H42" s="142"/>
      <c r="I42" s="142"/>
      <c r="J42" s="142" t="s">
        <v>11</v>
      </c>
    </row>
    <row r="43" spans="1:10" s="143" customFormat="1" ht="13.5">
      <c r="A43" s="137"/>
      <c r="B43" s="138" t="s">
        <v>111</v>
      </c>
      <c r="C43" s="138" t="s">
        <v>224</v>
      </c>
      <c r="D43" s="139" t="s">
        <v>97</v>
      </c>
      <c r="E43" s="140" t="s">
        <v>7</v>
      </c>
      <c r="F43" s="139">
        <v>5000</v>
      </c>
      <c r="G43" s="141">
        <f t="shared" si="2"/>
        <v>10000</v>
      </c>
      <c r="H43" s="142" t="s">
        <v>11</v>
      </c>
      <c r="I43" s="142" t="s">
        <v>11</v>
      </c>
      <c r="J43" s="142" t="s">
        <v>11</v>
      </c>
    </row>
    <row r="44" spans="1:10" s="143" customFormat="1" ht="27">
      <c r="A44" s="137"/>
      <c r="B44" s="138" t="s">
        <v>113</v>
      </c>
      <c r="C44" s="138" t="s">
        <v>225</v>
      </c>
      <c r="D44" s="139" t="s">
        <v>226</v>
      </c>
      <c r="E44" s="140" t="s">
        <v>6</v>
      </c>
      <c r="F44" s="139">
        <v>10000</v>
      </c>
      <c r="G44" s="141">
        <f>F44*2</f>
        <v>20000</v>
      </c>
      <c r="H44" s="142" t="s">
        <v>11</v>
      </c>
      <c r="I44" s="142" t="s">
        <v>53</v>
      </c>
      <c r="J44" s="142" t="s">
        <v>11</v>
      </c>
    </row>
    <row r="45" spans="1:10" s="143" customFormat="1" ht="13.5">
      <c r="A45" s="137"/>
      <c r="B45" s="164" t="s">
        <v>227</v>
      </c>
      <c r="C45" s="138" t="s">
        <v>9</v>
      </c>
      <c r="D45" s="139" t="s">
        <v>228</v>
      </c>
      <c r="E45" s="165" t="s">
        <v>8</v>
      </c>
      <c r="F45" s="139">
        <v>2500</v>
      </c>
      <c r="G45" s="141">
        <f>F45*2</f>
        <v>5000</v>
      </c>
      <c r="H45" s="142" t="s">
        <v>11</v>
      </c>
      <c r="I45" s="142" t="s">
        <v>11</v>
      </c>
      <c r="J45" s="142" t="s">
        <v>11</v>
      </c>
    </row>
    <row r="46" spans="1:10" s="143" customFormat="1" ht="27">
      <c r="A46" s="137"/>
      <c r="B46" s="138" t="s">
        <v>114</v>
      </c>
      <c r="C46" s="138" t="s">
        <v>229</v>
      </c>
      <c r="D46" s="138" t="s">
        <v>230</v>
      </c>
      <c r="E46" s="140" t="s">
        <v>6</v>
      </c>
      <c r="F46" s="139">
        <v>10000</v>
      </c>
      <c r="G46" s="141">
        <f t="shared" si="2"/>
        <v>20000</v>
      </c>
      <c r="H46" s="142" t="s">
        <v>11</v>
      </c>
      <c r="I46" s="142" t="s">
        <v>11</v>
      </c>
      <c r="J46" s="142" t="s">
        <v>11</v>
      </c>
    </row>
    <row r="47" spans="1:10" s="167" customFormat="1" ht="13.5">
      <c r="A47" s="137"/>
      <c r="B47" s="138" t="s">
        <v>231</v>
      </c>
      <c r="C47" s="138" t="s">
        <v>232</v>
      </c>
      <c r="D47" s="139" t="s">
        <v>233</v>
      </c>
      <c r="E47" s="140" t="s">
        <v>7</v>
      </c>
      <c r="F47" s="139">
        <v>5000</v>
      </c>
      <c r="G47" s="141">
        <f t="shared" si="2"/>
        <v>10000</v>
      </c>
      <c r="H47" s="158"/>
      <c r="I47" s="158" t="s">
        <v>11</v>
      </c>
      <c r="J47" s="158" t="s">
        <v>11</v>
      </c>
    </row>
    <row r="48" spans="1:10" s="143" customFormat="1" ht="41.25">
      <c r="A48" s="137"/>
      <c r="B48" s="138" t="s">
        <v>234</v>
      </c>
      <c r="C48" s="138" t="s">
        <v>9</v>
      </c>
      <c r="D48" s="139" t="s">
        <v>290</v>
      </c>
      <c r="E48" s="140" t="s">
        <v>7</v>
      </c>
      <c r="F48" s="139">
        <v>5000</v>
      </c>
      <c r="G48" s="141">
        <f>F48*2</f>
        <v>10000</v>
      </c>
      <c r="H48" s="168" t="s">
        <v>11</v>
      </c>
      <c r="I48" s="168" t="s">
        <v>11</v>
      </c>
      <c r="J48" s="168" t="s">
        <v>11</v>
      </c>
    </row>
    <row r="49" spans="1:10" s="143" customFormat="1" ht="54.75">
      <c r="A49" s="137"/>
      <c r="B49" s="138" t="s">
        <v>153</v>
      </c>
      <c r="C49" s="138" t="s">
        <v>235</v>
      </c>
      <c r="D49" s="139" t="s">
        <v>236</v>
      </c>
      <c r="E49" s="140" t="s">
        <v>6</v>
      </c>
      <c r="F49" s="139">
        <v>10000</v>
      </c>
      <c r="G49" s="141">
        <f aca="true" t="shared" si="3" ref="G49:G54">F49*2</f>
        <v>20000</v>
      </c>
      <c r="H49" s="142" t="s">
        <v>11</v>
      </c>
      <c r="I49" s="142"/>
      <c r="J49" s="142"/>
    </row>
    <row r="50" spans="1:10" s="143" customFormat="1" ht="27">
      <c r="A50" s="137"/>
      <c r="B50" s="138" t="s">
        <v>291</v>
      </c>
      <c r="C50" s="138" t="s">
        <v>9</v>
      </c>
      <c r="D50" s="139" t="s">
        <v>289</v>
      </c>
      <c r="E50" s="140" t="s">
        <v>0</v>
      </c>
      <c r="F50" s="139">
        <v>20000</v>
      </c>
      <c r="G50" s="141">
        <f t="shared" si="3"/>
        <v>40000</v>
      </c>
      <c r="H50" s="142" t="s">
        <v>11</v>
      </c>
      <c r="I50" s="142" t="s">
        <v>11</v>
      </c>
      <c r="J50" s="142" t="s">
        <v>11</v>
      </c>
    </row>
    <row r="51" spans="1:10" s="136" customFormat="1" ht="13.5">
      <c r="A51" s="130"/>
      <c r="B51" s="153" t="s">
        <v>149</v>
      </c>
      <c r="C51" s="153" t="s">
        <v>237</v>
      </c>
      <c r="D51" s="153" t="s">
        <v>238</v>
      </c>
      <c r="E51" s="155" t="s">
        <v>0</v>
      </c>
      <c r="F51" s="156">
        <v>20000</v>
      </c>
      <c r="G51" s="157">
        <f t="shared" si="3"/>
        <v>40000</v>
      </c>
      <c r="H51" s="142" t="s">
        <v>11</v>
      </c>
      <c r="I51" s="142" t="s">
        <v>11</v>
      </c>
      <c r="J51" s="142" t="s">
        <v>11</v>
      </c>
    </row>
    <row r="52" spans="1:10" s="143" customFormat="1" ht="41.25">
      <c r="A52" s="137"/>
      <c r="B52" s="153" t="s">
        <v>239</v>
      </c>
      <c r="C52" s="153" t="s">
        <v>237</v>
      </c>
      <c r="D52" s="169" t="s">
        <v>240</v>
      </c>
      <c r="E52" s="155" t="s">
        <v>6</v>
      </c>
      <c r="F52" s="169">
        <v>10000</v>
      </c>
      <c r="G52" s="170">
        <f t="shared" si="3"/>
        <v>20000</v>
      </c>
      <c r="H52" s="168" t="s">
        <v>11</v>
      </c>
      <c r="I52" s="168" t="s">
        <v>11</v>
      </c>
      <c r="J52" s="168" t="s">
        <v>11</v>
      </c>
    </row>
    <row r="53" spans="1:10" s="143" customFormat="1" ht="41.25">
      <c r="A53" s="137"/>
      <c r="B53" s="138" t="s">
        <v>241</v>
      </c>
      <c r="C53" s="138" t="s">
        <v>224</v>
      </c>
      <c r="D53" s="139" t="s">
        <v>242</v>
      </c>
      <c r="E53" s="140" t="s">
        <v>6</v>
      </c>
      <c r="F53" s="139">
        <v>10000</v>
      </c>
      <c r="G53" s="141">
        <f t="shared" si="3"/>
        <v>20000</v>
      </c>
      <c r="H53" s="142"/>
      <c r="I53" s="142"/>
      <c r="J53" s="142" t="s">
        <v>11</v>
      </c>
    </row>
    <row r="54" spans="1:10" s="143" customFormat="1" ht="27">
      <c r="A54" s="137"/>
      <c r="B54" s="138" t="s">
        <v>243</v>
      </c>
      <c r="C54" s="138" t="s">
        <v>244</v>
      </c>
      <c r="D54" s="139" t="s">
        <v>245</v>
      </c>
      <c r="E54" s="140" t="s">
        <v>7</v>
      </c>
      <c r="F54" s="139">
        <v>5000</v>
      </c>
      <c r="G54" s="141">
        <f t="shared" si="3"/>
        <v>10000</v>
      </c>
      <c r="H54" s="142" t="s">
        <v>11</v>
      </c>
      <c r="I54" s="142" t="s">
        <v>11</v>
      </c>
      <c r="J54" s="142" t="s">
        <v>11</v>
      </c>
    </row>
    <row r="55" spans="1:10" s="136" customFormat="1" ht="54.75">
      <c r="A55" s="130"/>
      <c r="B55" s="138" t="s">
        <v>117</v>
      </c>
      <c r="C55" s="138" t="s">
        <v>246</v>
      </c>
      <c r="D55" s="138" t="s">
        <v>247</v>
      </c>
      <c r="E55" s="140" t="s">
        <v>0</v>
      </c>
      <c r="F55" s="146">
        <v>20000</v>
      </c>
      <c r="G55" s="147">
        <f>F55*2</f>
        <v>40000</v>
      </c>
      <c r="H55" s="142" t="s">
        <v>11</v>
      </c>
      <c r="I55" s="142" t="s">
        <v>11</v>
      </c>
      <c r="J55" s="142" t="s">
        <v>11</v>
      </c>
    </row>
    <row r="56" spans="1:10" s="143" customFormat="1" ht="13.5">
      <c r="A56" s="137"/>
      <c r="B56" s="138" t="s">
        <v>248</v>
      </c>
      <c r="C56" s="138" t="s">
        <v>249</v>
      </c>
      <c r="D56" s="139" t="s">
        <v>86</v>
      </c>
      <c r="E56" s="140" t="s">
        <v>8</v>
      </c>
      <c r="F56" s="139">
        <v>2500</v>
      </c>
      <c r="G56" s="141">
        <f>F56*2</f>
        <v>5000</v>
      </c>
      <c r="H56" s="142" t="s">
        <v>11</v>
      </c>
      <c r="I56" s="142" t="s">
        <v>11</v>
      </c>
      <c r="J56" s="142" t="s">
        <v>11</v>
      </c>
    </row>
    <row r="57" spans="1:10" s="143" customFormat="1" ht="13.5">
      <c r="A57" s="137"/>
      <c r="B57" s="138" t="s">
        <v>250</v>
      </c>
      <c r="C57" s="138" t="s">
        <v>251</v>
      </c>
      <c r="D57" s="139" t="s">
        <v>228</v>
      </c>
      <c r="E57" s="140" t="s">
        <v>8</v>
      </c>
      <c r="F57" s="139">
        <v>2500</v>
      </c>
      <c r="G57" s="141">
        <f>F57*2</f>
        <v>5000</v>
      </c>
      <c r="H57" s="142"/>
      <c r="I57" s="142"/>
      <c r="J57" s="142" t="s">
        <v>11</v>
      </c>
    </row>
    <row r="58" spans="1:10" s="143" customFormat="1" ht="13.5">
      <c r="A58" s="137"/>
      <c r="B58" s="138" t="s">
        <v>118</v>
      </c>
      <c r="C58" s="138" t="s">
        <v>252</v>
      </c>
      <c r="D58" s="139" t="s">
        <v>253</v>
      </c>
      <c r="E58" s="140" t="s">
        <v>6</v>
      </c>
      <c r="F58" s="139">
        <v>10000</v>
      </c>
      <c r="G58" s="141">
        <f aca="true" t="shared" si="4" ref="G58:G73">F58*2</f>
        <v>20000</v>
      </c>
      <c r="H58" s="142" t="s">
        <v>11</v>
      </c>
      <c r="I58" s="142" t="s">
        <v>11</v>
      </c>
      <c r="J58" s="142" t="s">
        <v>11</v>
      </c>
    </row>
    <row r="59" spans="1:10" s="143" customFormat="1" ht="13.5">
      <c r="A59" s="137"/>
      <c r="B59" s="138" t="s">
        <v>254</v>
      </c>
      <c r="C59" s="138" t="s">
        <v>255</v>
      </c>
      <c r="D59" s="139" t="s">
        <v>256</v>
      </c>
      <c r="E59" s="140" t="s">
        <v>8</v>
      </c>
      <c r="F59" s="139">
        <v>2500</v>
      </c>
      <c r="G59" s="141">
        <f t="shared" si="4"/>
        <v>5000</v>
      </c>
      <c r="H59" s="142" t="s">
        <v>11</v>
      </c>
      <c r="I59" s="142" t="s">
        <v>11</v>
      </c>
      <c r="J59" s="142" t="s">
        <v>11</v>
      </c>
    </row>
    <row r="60" spans="1:10" s="143" customFormat="1" ht="54.75">
      <c r="A60" s="137"/>
      <c r="B60" s="138" t="s">
        <v>257</v>
      </c>
      <c r="C60" s="138" t="s">
        <v>9</v>
      </c>
      <c r="D60" s="139" t="s">
        <v>258</v>
      </c>
      <c r="E60" s="140" t="s">
        <v>7</v>
      </c>
      <c r="F60" s="139">
        <v>5000</v>
      </c>
      <c r="G60" s="141">
        <f t="shared" si="4"/>
        <v>10000</v>
      </c>
      <c r="H60" s="142"/>
      <c r="I60" s="142" t="s">
        <v>53</v>
      </c>
      <c r="J60" s="142" t="s">
        <v>11</v>
      </c>
    </row>
    <row r="61" spans="1:10" s="143" customFormat="1" ht="41.25">
      <c r="A61" s="137"/>
      <c r="B61" s="138" t="s">
        <v>259</v>
      </c>
      <c r="C61" s="138" t="s">
        <v>9</v>
      </c>
      <c r="D61" s="138" t="s">
        <v>260</v>
      </c>
      <c r="E61" s="165" t="s">
        <v>7</v>
      </c>
      <c r="F61" s="166">
        <v>5000</v>
      </c>
      <c r="G61" s="166">
        <f>F61*2</f>
        <v>10000</v>
      </c>
      <c r="H61" s="142" t="s">
        <v>11</v>
      </c>
      <c r="I61" s="142" t="s">
        <v>11</v>
      </c>
      <c r="J61" s="142" t="s">
        <v>11</v>
      </c>
    </row>
    <row r="62" spans="1:10" s="143" customFormat="1" ht="27">
      <c r="A62" s="137"/>
      <c r="B62" s="138" t="s">
        <v>261</v>
      </c>
      <c r="C62" s="138" t="s">
        <v>9</v>
      </c>
      <c r="D62" s="139" t="s">
        <v>262</v>
      </c>
      <c r="E62" s="140" t="s">
        <v>6</v>
      </c>
      <c r="F62" s="139">
        <v>10000</v>
      </c>
      <c r="G62" s="139">
        <f t="shared" si="4"/>
        <v>20000</v>
      </c>
      <c r="H62" s="142"/>
      <c r="I62" s="142"/>
      <c r="J62" s="142" t="s">
        <v>11</v>
      </c>
    </row>
    <row r="63" spans="1:10" s="143" customFormat="1" ht="41.25">
      <c r="A63" s="137"/>
      <c r="B63" s="138" t="s">
        <v>263</v>
      </c>
      <c r="C63" s="138" t="s">
        <v>9</v>
      </c>
      <c r="D63" s="164" t="s">
        <v>264</v>
      </c>
      <c r="E63" s="165" t="s">
        <v>7</v>
      </c>
      <c r="F63" s="166">
        <v>5000</v>
      </c>
      <c r="G63" s="166">
        <f>F63*2</f>
        <v>10000</v>
      </c>
      <c r="H63" s="142" t="s">
        <v>11</v>
      </c>
      <c r="I63" s="142" t="s">
        <v>11</v>
      </c>
      <c r="J63" s="142" t="s">
        <v>11</v>
      </c>
    </row>
    <row r="64" spans="1:10" s="143" customFormat="1" ht="54.75">
      <c r="A64" s="137"/>
      <c r="B64" s="138" t="s">
        <v>265</v>
      </c>
      <c r="C64" s="138" t="s">
        <v>9</v>
      </c>
      <c r="D64" s="139" t="s">
        <v>266</v>
      </c>
      <c r="E64" s="140" t="s">
        <v>6</v>
      </c>
      <c r="F64" s="139">
        <v>10000</v>
      </c>
      <c r="G64" s="139">
        <f t="shared" si="4"/>
        <v>20000</v>
      </c>
      <c r="H64" s="142" t="s">
        <v>11</v>
      </c>
      <c r="I64" s="142" t="s">
        <v>11</v>
      </c>
      <c r="J64" s="142" t="s">
        <v>11</v>
      </c>
    </row>
    <row r="65" spans="1:10" s="143" customFormat="1" ht="27">
      <c r="A65" s="137"/>
      <c r="B65" s="138" t="s">
        <v>267</v>
      </c>
      <c r="C65" s="138" t="s">
        <v>9</v>
      </c>
      <c r="D65" s="139" t="s">
        <v>268</v>
      </c>
      <c r="E65" s="140" t="s">
        <v>7</v>
      </c>
      <c r="F65" s="139">
        <v>5000</v>
      </c>
      <c r="G65" s="139">
        <f t="shared" si="4"/>
        <v>10000</v>
      </c>
      <c r="H65" s="142" t="s">
        <v>11</v>
      </c>
      <c r="I65" s="142" t="s">
        <v>11</v>
      </c>
      <c r="J65" s="142" t="s">
        <v>11</v>
      </c>
    </row>
    <row r="66" spans="1:10" s="143" customFormat="1" ht="13.5">
      <c r="A66" s="137"/>
      <c r="B66" s="138" t="s">
        <v>122</v>
      </c>
      <c r="C66" s="138" t="s">
        <v>269</v>
      </c>
      <c r="D66" s="171" t="s">
        <v>270</v>
      </c>
      <c r="E66" s="172" t="s">
        <v>7</v>
      </c>
      <c r="F66" s="139">
        <v>5000</v>
      </c>
      <c r="G66" s="141">
        <f>F66*2</f>
        <v>10000</v>
      </c>
      <c r="H66" s="168" t="s">
        <v>11</v>
      </c>
      <c r="I66" s="168" t="s">
        <v>11</v>
      </c>
      <c r="J66" s="168" t="s">
        <v>11</v>
      </c>
    </row>
    <row r="67" spans="1:10" s="143" customFormat="1" ht="27">
      <c r="A67" s="137"/>
      <c r="B67" s="138" t="s">
        <v>271</v>
      </c>
      <c r="C67" s="138" t="s">
        <v>9</v>
      </c>
      <c r="D67" s="171" t="s">
        <v>272</v>
      </c>
      <c r="E67" s="172" t="s">
        <v>6</v>
      </c>
      <c r="F67" s="139">
        <v>10000</v>
      </c>
      <c r="G67" s="139">
        <f t="shared" si="4"/>
        <v>20000</v>
      </c>
      <c r="H67" s="142" t="s">
        <v>11</v>
      </c>
      <c r="I67" s="142" t="s">
        <v>11</v>
      </c>
      <c r="J67" s="142" t="s">
        <v>11</v>
      </c>
    </row>
    <row r="68" spans="1:10" s="143" customFormat="1" ht="13.5">
      <c r="A68" s="137"/>
      <c r="B68" s="139" t="s">
        <v>160</v>
      </c>
      <c r="C68" s="138" t="s">
        <v>273</v>
      </c>
      <c r="D68" s="139" t="s">
        <v>274</v>
      </c>
      <c r="E68" s="140" t="s">
        <v>6</v>
      </c>
      <c r="F68" s="139">
        <v>10000</v>
      </c>
      <c r="G68" s="139">
        <f t="shared" si="4"/>
        <v>20000</v>
      </c>
      <c r="H68" s="142" t="s">
        <v>11</v>
      </c>
      <c r="I68" s="142" t="s">
        <v>11</v>
      </c>
      <c r="J68" s="142" t="s">
        <v>11</v>
      </c>
    </row>
    <row r="69" spans="1:10" s="143" customFormat="1" ht="54.75">
      <c r="A69" s="137"/>
      <c r="B69" s="138" t="s">
        <v>275</v>
      </c>
      <c r="C69" s="138" t="s">
        <v>9</v>
      </c>
      <c r="D69" s="139" t="s">
        <v>276</v>
      </c>
      <c r="E69" s="140" t="s">
        <v>277</v>
      </c>
      <c r="F69" s="139">
        <v>5000</v>
      </c>
      <c r="G69" s="139">
        <f t="shared" si="4"/>
        <v>10000</v>
      </c>
      <c r="H69" s="142" t="s">
        <v>11</v>
      </c>
      <c r="I69" s="142" t="s">
        <v>11</v>
      </c>
      <c r="J69" s="142" t="s">
        <v>11</v>
      </c>
    </row>
    <row r="70" spans="1:10" s="143" customFormat="1" ht="41.25">
      <c r="A70" s="137"/>
      <c r="B70" s="138" t="s">
        <v>123</v>
      </c>
      <c r="C70" s="138" t="s">
        <v>278</v>
      </c>
      <c r="D70" s="139" t="s">
        <v>279</v>
      </c>
      <c r="E70" s="140" t="s">
        <v>8</v>
      </c>
      <c r="F70" s="139">
        <v>2500</v>
      </c>
      <c r="G70" s="139">
        <f t="shared" si="4"/>
        <v>5000</v>
      </c>
      <c r="H70" s="142" t="s">
        <v>11</v>
      </c>
      <c r="I70" s="142" t="s">
        <v>11</v>
      </c>
      <c r="J70" s="142" t="s">
        <v>11</v>
      </c>
    </row>
    <row r="71" spans="1:10" s="143" customFormat="1" ht="27">
      <c r="A71" s="137"/>
      <c r="B71" s="138" t="s">
        <v>280</v>
      </c>
      <c r="C71" s="138" t="s">
        <v>249</v>
      </c>
      <c r="D71" s="139" t="s">
        <v>281</v>
      </c>
      <c r="E71" s="140" t="s">
        <v>6</v>
      </c>
      <c r="F71" s="139">
        <v>10000</v>
      </c>
      <c r="G71" s="139">
        <f t="shared" si="4"/>
        <v>20000</v>
      </c>
      <c r="H71" s="142" t="s">
        <v>11</v>
      </c>
      <c r="I71" s="142" t="s">
        <v>11</v>
      </c>
      <c r="J71" s="142" t="s">
        <v>11</v>
      </c>
    </row>
    <row r="72" spans="1:10" s="143" customFormat="1" ht="27">
      <c r="A72" s="137"/>
      <c r="B72" s="138" t="s">
        <v>282</v>
      </c>
      <c r="C72" s="138" t="s">
        <v>283</v>
      </c>
      <c r="D72" s="139" t="s">
        <v>284</v>
      </c>
      <c r="E72" s="140" t="s">
        <v>6</v>
      </c>
      <c r="F72" s="139">
        <v>10000</v>
      </c>
      <c r="G72" s="139">
        <f t="shared" si="4"/>
        <v>20000</v>
      </c>
      <c r="H72" s="142"/>
      <c r="I72" s="142"/>
      <c r="J72" s="142" t="s">
        <v>11</v>
      </c>
    </row>
    <row r="73" spans="1:10" s="143" customFormat="1" ht="13.5">
      <c r="A73" s="137"/>
      <c r="B73" s="138" t="s">
        <v>14</v>
      </c>
      <c r="C73" s="138" t="s">
        <v>285</v>
      </c>
      <c r="D73" s="139" t="s">
        <v>286</v>
      </c>
      <c r="E73" s="140" t="s">
        <v>7</v>
      </c>
      <c r="F73" s="139">
        <v>5000</v>
      </c>
      <c r="G73" s="141">
        <f t="shared" si="4"/>
        <v>10000</v>
      </c>
      <c r="H73" s="142"/>
      <c r="I73" s="142"/>
      <c r="J73" s="142" t="s">
        <v>11</v>
      </c>
    </row>
    <row r="74" spans="1:10" s="136" customFormat="1" ht="12">
      <c r="A74" s="130"/>
      <c r="B74" s="173"/>
      <c r="C74" s="173"/>
      <c r="D74" s="173"/>
      <c r="E74" s="174"/>
      <c r="F74" s="175"/>
      <c r="G74" s="175"/>
      <c r="H74" s="176"/>
      <c r="I74" s="176"/>
      <c r="J74" s="176"/>
    </row>
    <row r="75" spans="1:10" s="136" customFormat="1" ht="33.75">
      <c r="A75" s="130"/>
      <c r="B75" s="177" t="s">
        <v>287</v>
      </c>
      <c r="C75" s="177" t="s">
        <v>288</v>
      </c>
      <c r="D75" s="178"/>
      <c r="E75" s="179"/>
      <c r="F75" s="180"/>
      <c r="G75" s="175"/>
      <c r="H75" s="176"/>
      <c r="I75" s="176"/>
      <c r="J75" s="176"/>
    </row>
    <row r="76" spans="1:10" s="136" customFormat="1" ht="12">
      <c r="A76" s="130"/>
      <c r="B76" s="177"/>
      <c r="D76" s="178"/>
      <c r="E76" s="181"/>
      <c r="F76" s="182"/>
      <c r="G76" s="182"/>
      <c r="H76" s="181"/>
      <c r="I76" s="181"/>
      <c r="J76" s="181"/>
    </row>
    <row r="77" spans="1:10" s="136" customFormat="1" ht="12">
      <c r="A77" s="130"/>
      <c r="D77" s="178"/>
      <c r="E77" s="181"/>
      <c r="F77" s="182"/>
      <c r="G77" s="182"/>
      <c r="H77" s="181"/>
      <c r="I77" s="181"/>
      <c r="J77" s="181"/>
    </row>
    <row r="78" spans="5:10" s="136" customFormat="1" ht="18" customHeight="1">
      <c r="E78" s="181"/>
      <c r="F78" s="182"/>
      <c r="G78" s="182"/>
      <c r="H78" s="181"/>
      <c r="I78" s="181"/>
      <c r="J78" s="181"/>
    </row>
    <row r="79" spans="5:10" s="136" customFormat="1" ht="18" customHeight="1">
      <c r="E79" s="181"/>
      <c r="F79" s="182"/>
      <c r="G79" s="182"/>
      <c r="H79" s="181"/>
      <c r="I79" s="181"/>
      <c r="J79" s="181"/>
    </row>
  </sheetData>
  <sheetProtection/>
  <conditionalFormatting sqref="H24:J24">
    <cfRule type="cellIs" priority="57" dxfId="50" operator="equal" stopIfTrue="1">
      <formula>"x"</formula>
    </cfRule>
    <cfRule type="iconSet" priority="5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9:J39">
    <cfRule type="cellIs" priority="59" dxfId="50" operator="equal" stopIfTrue="1">
      <formula>"x"</formula>
    </cfRule>
    <cfRule type="iconSet" priority="60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54:I54">
    <cfRule type="cellIs" priority="61" dxfId="50" operator="equal" stopIfTrue="1">
      <formula>"x"</formula>
    </cfRule>
    <cfRule type="iconSet" priority="6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7:J38">
    <cfRule type="cellIs" priority="63" dxfId="50" operator="equal" stopIfTrue="1">
      <formula>"x"</formula>
    </cfRule>
    <cfRule type="iconSet" priority="6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59:J59">
    <cfRule type="cellIs" priority="65" dxfId="50" operator="equal" stopIfTrue="1">
      <formula>"x"</formula>
    </cfRule>
    <cfRule type="iconSet" priority="6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4:J64">
    <cfRule type="cellIs" priority="67" dxfId="50" operator="equal" stopIfTrue="1">
      <formula>"x"</formula>
    </cfRule>
    <cfRule type="iconSet" priority="6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9:J70">
    <cfRule type="cellIs" priority="69" dxfId="50" operator="equal" stopIfTrue="1">
      <formula>"x"</formula>
    </cfRule>
    <cfRule type="iconSet" priority="70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70">
    <cfRule type="cellIs" priority="55" dxfId="50" operator="equal" stopIfTrue="1">
      <formula>"x"</formula>
    </cfRule>
    <cfRule type="iconSet" priority="5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7:J47">
    <cfRule type="cellIs" priority="53" dxfId="50" operator="equal" stopIfTrue="1">
      <formula>"x"</formula>
    </cfRule>
    <cfRule type="iconSet" priority="5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9">
    <cfRule type="cellIs" priority="51" dxfId="50" operator="equal" stopIfTrue="1">
      <formula>"x"</formula>
    </cfRule>
    <cfRule type="iconSet" priority="5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0:J40">
    <cfRule type="cellIs" priority="49" dxfId="50" operator="equal" stopIfTrue="1">
      <formula>"x"</formula>
    </cfRule>
    <cfRule type="iconSet" priority="50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4:H65">
    <cfRule type="cellIs" priority="47" dxfId="50" operator="equal" stopIfTrue="1">
      <formula>"x"</formula>
    </cfRule>
    <cfRule type="iconSet" priority="4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7">
    <cfRule type="cellIs" priority="45" dxfId="50" operator="equal" stopIfTrue="1">
      <formula>"x"</formula>
    </cfRule>
    <cfRule type="iconSet" priority="4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71">
    <cfRule type="cellIs" priority="43" dxfId="50" operator="equal" stopIfTrue="1">
      <formula>"x"</formula>
    </cfRule>
    <cfRule type="iconSet" priority="4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1">
    <cfRule type="cellIs" priority="41" dxfId="50" operator="equal" stopIfTrue="1">
      <formula>"x"</formula>
    </cfRule>
    <cfRule type="iconSet" priority="4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56:J57">
    <cfRule type="cellIs" priority="71" dxfId="50" operator="equal" stopIfTrue="1">
      <formula>"x"</formula>
    </cfRule>
    <cfRule type="iconSet" priority="7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57:J57">
    <cfRule type="cellIs" priority="73" dxfId="50" operator="equal" stopIfTrue="1">
      <formula>"x"</formula>
    </cfRule>
    <cfRule type="iconSet" priority="7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48:J48">
    <cfRule type="cellIs" priority="37" dxfId="50" operator="equal" stopIfTrue="1">
      <formula>"x"</formula>
    </cfRule>
    <cfRule type="iconSet" priority="3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8">
    <cfRule type="cellIs" priority="39" dxfId="50" operator="equal" stopIfTrue="1">
      <formula>"x"</formula>
    </cfRule>
    <cfRule type="iconSet" priority="40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6:J66">
    <cfRule type="cellIs" priority="35" dxfId="50" operator="equal" stopIfTrue="1">
      <formula>"x"</formula>
    </cfRule>
    <cfRule type="iconSet" priority="3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6">
    <cfRule type="cellIs" priority="33" dxfId="50" operator="equal" stopIfTrue="1">
      <formula>"x"</formula>
    </cfRule>
    <cfRule type="iconSet" priority="3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8 J12:J13 J2 I14:I16 H55:J60 H49:J49 I67:J75 H54:I54 H19:J40 H62:J62 I64:J65 H42:J44 H46:J47 J15:J16 H51:J53">
    <cfRule type="cellIs" priority="75" dxfId="50" operator="equal" stopIfTrue="1">
      <formula>"x"</formula>
    </cfRule>
    <cfRule type="iconSet" priority="7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6:J46">
    <cfRule type="cellIs" priority="77" dxfId="50" operator="equal" stopIfTrue="1">
      <formula>"x"</formula>
    </cfRule>
    <cfRule type="iconSet" priority="7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54">
    <cfRule type="cellIs" priority="29" dxfId="50" operator="equal" stopIfTrue="1">
      <formula>"x"</formula>
    </cfRule>
    <cfRule type="iconSet" priority="30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54">
    <cfRule type="cellIs" priority="31" dxfId="50" operator="equal" stopIfTrue="1">
      <formula>"x"</formula>
    </cfRule>
    <cfRule type="iconSet" priority="3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1">
    <cfRule type="cellIs" priority="27" dxfId="50" operator="equal" stopIfTrue="1">
      <formula>"x"</formula>
    </cfRule>
    <cfRule type="iconSet" priority="2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1">
    <cfRule type="cellIs" priority="25" dxfId="50" operator="equal" stopIfTrue="1">
      <formula>"x"</formula>
    </cfRule>
    <cfRule type="iconSet" priority="2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61">
    <cfRule type="cellIs" priority="23" dxfId="50" operator="equal" stopIfTrue="1">
      <formula>"x"</formula>
    </cfRule>
    <cfRule type="iconSet" priority="2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3">
    <cfRule type="cellIs" priority="21" dxfId="50" operator="equal" stopIfTrue="1">
      <formula>"x"</formula>
    </cfRule>
    <cfRule type="iconSet" priority="2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3">
    <cfRule type="cellIs" priority="19" dxfId="50" operator="equal" stopIfTrue="1">
      <formula>"x"</formula>
    </cfRule>
    <cfRule type="iconSet" priority="20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63">
    <cfRule type="cellIs" priority="17" dxfId="50" operator="equal" stopIfTrue="1">
      <formula>"x"</formula>
    </cfRule>
    <cfRule type="iconSet" priority="1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41">
    <cfRule type="cellIs" priority="13" dxfId="50" operator="equal" stopIfTrue="1">
      <formula>"x"</formula>
    </cfRule>
    <cfRule type="iconSet" priority="14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41">
    <cfRule type="cellIs" priority="15" dxfId="50" operator="equal" stopIfTrue="1">
      <formula>"x"</formula>
    </cfRule>
    <cfRule type="iconSet" priority="1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1">
    <cfRule type="cellIs" priority="11" dxfId="50" operator="equal" stopIfTrue="1">
      <formula>"x"</formula>
    </cfRule>
    <cfRule type="iconSet" priority="12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45">
    <cfRule type="cellIs" priority="9" dxfId="50" operator="equal" stopIfTrue="1">
      <formula>"x"</formula>
    </cfRule>
    <cfRule type="iconSet" priority="10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5">
    <cfRule type="cellIs" priority="7" dxfId="50" operator="equal" stopIfTrue="1">
      <formula>"x"</formula>
    </cfRule>
    <cfRule type="iconSet" priority="8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45">
    <cfRule type="cellIs" priority="5" dxfId="50" operator="equal" stopIfTrue="1">
      <formula>"x"</formula>
    </cfRule>
    <cfRule type="iconSet" priority="6" dxfId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50:J50">
    <cfRule type="cellIs" priority="1" dxfId="50" operator="equal" stopIfTrue="1">
      <formula>"x"</formula>
    </cfRule>
    <cfRule type="iconSet" priority="2" dxfId="51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2" r:id="rId1" display="http://www.bak.admin.ch/film/03579/03600/04190/index.html?lang=de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U80740492</dc:creator>
  <cp:keywords/>
  <dc:description/>
  <cp:lastModifiedBy>Ackermann Clara BAK</cp:lastModifiedBy>
  <cp:lastPrinted>2015-12-16T10:42:09Z</cp:lastPrinted>
  <dcterms:created xsi:type="dcterms:W3CDTF">2011-10-07T07:40:57Z</dcterms:created>
  <dcterms:modified xsi:type="dcterms:W3CDTF">2015-12-16T10:43:02Z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