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3_Arthouse_Succes Bis_REG_534.6\2021-2024\Vorlagen ab 2023\"/>
    </mc:Choice>
  </mc:AlternateContent>
  <xr:revisionPtr revIDLastSave="0" documentId="13_ncr:1_{3F5A20B7-49A2-417C-A8B7-6BAF8B286BA9}" xr6:coauthVersionLast="47" xr6:coauthVersionMax="47" xr10:uidLastSave="{00000000-0000-0000-0000-000000000000}"/>
  <bookViews>
    <workbookView xWindow="-22365" yWindow="3345" windowWidth="21600" windowHeight="11265" tabRatio="605" xr2:uid="{00000000-000D-0000-FFFF-FFFF00000000}"/>
  </bookViews>
  <sheets>
    <sheet name="Abrechnung Vielfaltsprämie AF" sheetId="1" r:id="rId1"/>
  </sheets>
  <definedNames>
    <definedName name="Datenträger">#REF!</definedName>
    <definedName name="_xlnm.Print_Area" localSheetId="0">'Abrechnung Vielfaltsprämie AF'!$A$1:$L$44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3" i="1" s="1"/>
  <c r="J22" i="1" l="1"/>
  <c r="J24" i="1" s="1"/>
  <c r="J17" i="1" l="1"/>
  <c r="K19" i="1" s="1"/>
  <c r="K23" i="1" s="1"/>
  <c r="K25" i="1" l="1"/>
  <c r="K16" i="1"/>
  <c r="K15" i="1"/>
  <c r="K14" i="1"/>
  <c r="K22" i="1" l="1"/>
  <c r="J25" i="1" l="1"/>
  <c r="J26" i="1" s="1"/>
</calcChain>
</file>

<file path=xl/sharedStrings.xml><?xml version="1.0" encoding="utf-8"?>
<sst xmlns="http://schemas.openxmlformats.org/spreadsheetml/2006/main" count="41" uniqueCount="41">
  <si>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</si>
  <si>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</si>
  <si>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</si>
  <si>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>Décompte prime à la diversité pour la distribution de films d’art et d’essai étrangers</t>
  </si>
  <si>
    <t>Envoi à l'OFC: au plus tard 15 mois après la sortie du film</t>
  </si>
  <si>
    <t>Titre du film</t>
  </si>
  <si>
    <t>L'entreprise de distribution confirme que l'exploitation en salle est terminée.</t>
  </si>
  <si>
    <t>Entreprise de distribution</t>
  </si>
  <si>
    <t>a. Exploitation en salle: aperçu</t>
  </si>
  <si>
    <t>Nombre de lieux</t>
  </si>
  <si>
    <t>Suisse alémanique</t>
  </si>
  <si>
    <t>Nombre de projections</t>
  </si>
  <si>
    <t>Date du lancement</t>
  </si>
  <si>
    <t>Nombre total de projections</t>
  </si>
  <si>
    <t>Nombre total d'entrées</t>
  </si>
  <si>
    <t>Contribution de base</t>
  </si>
  <si>
    <t>Primes "projections"</t>
  </si>
  <si>
    <t>Primes "régions linguistiques"</t>
  </si>
  <si>
    <t>Montant (brut) de l'aide</t>
  </si>
  <si>
    <t>Réduction entrées</t>
  </si>
  <si>
    <t>Montant de la prime à la diversité</t>
  </si>
  <si>
    <t>b. Coûts de distribution</t>
  </si>
  <si>
    <t>En cas de doute, le nombre d'entrées enregistrées par ProCinema et confirmées par l’Office fédéral de la statistique font foi.</t>
  </si>
  <si>
    <t>Total des coûts de distribution</t>
  </si>
  <si>
    <t>Annexes:</t>
  </si>
  <si>
    <t>2. Exemplaire du film (DVD/numérique), conf. à l'art. 70 OECin</t>
  </si>
  <si>
    <t>3. Artwork (affiches, prospectus, cartes, etc.) conf. à l'art. 62 OECin</t>
  </si>
  <si>
    <t>4. Preuve d’une projection accessible aux personnes en situation de handicap dans toutes les régions linguistiques, conf. à l'art. 65 OECin</t>
  </si>
  <si>
    <t>D'autres pièces justificatives peuvent être exigées pour le calcul de la prime</t>
  </si>
  <si>
    <t>Signature</t>
  </si>
  <si>
    <t>Lieux</t>
  </si>
  <si>
    <t>Suisse romande</t>
  </si>
  <si>
    <t>1. Décomptes des cinémas ou listes récapitulatives de ProCinema pour toutes les projections imputables</t>
  </si>
  <si>
    <t>Office fédéral de la culture, section Cinéma, Exploitation et diversité de l’offre, Hallwylstrasse 15, 3003 Berne, tél. 058 462 92 71, e-mail: diversite-cinema@bak.admin.ch</t>
  </si>
  <si>
    <t>Au moins 3 lieux, 50 projections</t>
  </si>
  <si>
    <t>Au moins 2 lieux, 25 projections</t>
  </si>
  <si>
    <t>Au moins 14 projections</t>
  </si>
  <si>
    <t>Seuls les coûts suivants doivent être indiqués: de tiers, qui n’ont pas déjà été pris en compte dans le cadre de la production du film</t>
  </si>
  <si>
    <t>et qui n'ont pas été pris en charge par les cinémas.</t>
  </si>
  <si>
    <t xml:space="preserve">     Ort und Datum       </t>
  </si>
  <si>
    <t>Lieu et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</si>
</sst>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;_ * \-#,##0_ ;_ * &quot;-&quot;??_ ;_ @_ "/>
    <numFmt numFmtId="166" formatCode="&quot;Fr.&quot;\ #,##0.00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65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65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65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65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65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64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166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65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wrapText="1"/>
    </xf>
    <xf numFmtId="0" fontId="1" fillId="0" borderId="0" xfId="0" applyFont="1" applyBorder="1"/>
    <xf numFmtId="165" fontId="1" fillId="4" borderId="1" xfId="1" applyNumberFormat="1" applyFont="1" applyFill="1" applyBorder="1" applyProtection="1">
      <protection locked="0"/>
    </xf>
    <xf numFmtId="165" fontId="7" fillId="3" borderId="0" xfId="1" applyNumberFormat="1" applyFont="1" applyFill="1" applyBorder="1" applyAlignment="1" applyProtection="1">
      <alignment horizontal="left" vertical="center" wrapText="1"/>
    </xf>
    <xf numFmtId="9" fontId="1" fillId="4" borderId="1" xfId="3" applyFont="1" applyFill="1" applyBorder="1" applyProtection="1"/>
    <xf numFmtId="0" fontId="1" fillId="2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3" fontId="13" fillId="0" borderId="1" xfId="0" applyNumberFormat="1" applyFont="1" applyFill="1" applyBorder="1" applyAlignment="1" applyProtection="1">
      <protection locked="0"/>
    </xf>
    <xf numFmtId="165" fontId="1" fillId="4" borderId="1" xfId="1" applyNumberFormat="1" applyFont="1" applyFill="1" applyBorder="1" applyAlignment="1" applyProtection="1">
      <alignment horizontal="right"/>
    </xf>
    <xf numFmtId="165" fontId="6" fillId="4" borderId="2" xfId="1" applyNumberFormat="1" applyFont="1" applyFill="1" applyBorder="1" applyAlignment="1" applyProtection="1">
      <alignment horizontal="righ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46" name="Picture 80" descr="Logo Confédération suisse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U167"/>
  <sheetViews>
    <sheetView showGridLines="0" tabSelected="1" topLeftCell="C19" zoomScaleNormal="100" zoomScaleSheetLayoutView="55" zoomScalePageLayoutView="130" workbookViewId="0">
      <selection activeCell="N25" sqref="N25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7" style="5" customWidth="1"/>
    <col min="12" max="12" width="27.269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3" s="3" customFormat="1" ht="58.9" customHeight="1" x14ac:dyDescent="0.4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78"/>
      <c r="N1" s="42"/>
      <c r="O1" s="1"/>
      <c r="P1" s="2"/>
    </row>
    <row r="2" spans="1:23" ht="13.5" hidden="1" customHeight="1" thickBo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"/>
      <c r="N2" s="4"/>
    </row>
    <row r="3" spans="1:23" ht="13.5" customHeight="1" x14ac:dyDescent="0.25">
      <c r="A3" s="116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6"/>
      <c r="N3" s="4"/>
    </row>
    <row r="4" spans="1:23" s="94" customFormat="1" ht="24" customHeight="1" x14ac:dyDescent="0.35">
      <c r="A4" s="149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S4" s="95"/>
      <c r="T4" s="95"/>
      <c r="U4" s="95"/>
      <c r="V4" s="95"/>
      <c r="W4" s="95"/>
    </row>
    <row r="5" spans="1:23" s="7" customFormat="1" ht="15" customHeight="1" x14ac:dyDescent="0.3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S5" s="16"/>
      <c r="T5" s="16"/>
      <c r="U5" s="16"/>
      <c r="V5" s="16"/>
      <c r="W5" s="16"/>
    </row>
    <row r="6" spans="1:23" s="7" customFormat="1" ht="15" customHeigh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S6" s="16"/>
      <c r="T6" s="16"/>
      <c r="U6" s="16"/>
      <c r="V6" s="16"/>
      <c r="W6" s="16"/>
    </row>
    <row r="7" spans="1:23" s="7" customFormat="1" ht="15" customHeight="1" x14ac:dyDescent="0.4">
      <c r="A7" s="172" t="s">
        <v>7</v>
      </c>
      <c r="B7" s="173"/>
      <c r="C7" s="120"/>
      <c r="D7" s="169"/>
      <c r="E7" s="170"/>
      <c r="F7" s="170"/>
      <c r="G7" s="170"/>
      <c r="H7" s="170"/>
      <c r="I7" s="170"/>
      <c r="J7" s="171"/>
      <c r="K7" s="52"/>
      <c r="L7" s="92"/>
      <c r="S7" s="16"/>
      <c r="T7" s="16"/>
      <c r="U7" s="16"/>
      <c r="V7" s="16"/>
      <c r="W7" s="16"/>
    </row>
    <row r="8" spans="1:23" s="7" customFormat="1" ht="15" customHeight="1" x14ac:dyDescent="0.4">
      <c r="A8" s="172" t="s">
        <v>5</v>
      </c>
      <c r="B8" s="173"/>
      <c r="C8" s="120"/>
      <c r="D8" s="169"/>
      <c r="E8" s="170"/>
      <c r="F8" s="170"/>
      <c r="G8" s="170"/>
      <c r="H8" s="170"/>
      <c r="I8" s="170"/>
      <c r="J8" s="171"/>
      <c r="K8" s="52"/>
      <c r="L8" s="92"/>
      <c r="S8" s="16"/>
      <c r="T8" s="16"/>
      <c r="U8" s="16"/>
      <c r="V8" s="16"/>
      <c r="W8" s="16"/>
    </row>
    <row r="9" spans="1:23" s="7" customFormat="1" ht="15" customHeight="1" thickBot="1" x14ac:dyDescent="0.45">
      <c r="A9" s="119"/>
      <c r="B9" s="120"/>
      <c r="C9" s="120"/>
      <c r="D9" s="52"/>
      <c r="E9" s="121"/>
      <c r="F9" s="121"/>
      <c r="G9" s="121"/>
      <c r="H9" s="121"/>
      <c r="I9" s="121"/>
      <c r="J9" s="52"/>
      <c r="K9" s="52"/>
      <c r="L9" s="92"/>
      <c r="S9" s="16"/>
      <c r="T9" s="16"/>
      <c r="U9" s="16"/>
      <c r="V9" s="16"/>
      <c r="W9" s="16"/>
    </row>
    <row r="10" spans="1:23" s="7" customFormat="1" ht="15" customHeight="1" thickBot="1" x14ac:dyDescent="0.45">
      <c r="A10" s="119"/>
      <c r="B10" s="120"/>
      <c r="C10" s="129"/>
      <c r="D10" s="128" t="s">
        <v>6</v>
      </c>
      <c r="E10" s="121"/>
      <c r="F10" s="121"/>
      <c r="G10" s="121"/>
      <c r="H10" s="121"/>
      <c r="I10" s="121"/>
      <c r="J10" s="52"/>
      <c r="K10" s="52"/>
      <c r="L10" s="92"/>
      <c r="S10" s="16"/>
      <c r="T10" s="16"/>
      <c r="U10" s="16"/>
      <c r="V10" s="16"/>
      <c r="W10" s="16"/>
    </row>
    <row r="11" spans="1:23" s="7" customFormat="1" ht="15" customHeight="1" x14ac:dyDescent="0.3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S11" s="16"/>
      <c r="T11" s="16"/>
      <c r="U11" s="16"/>
      <c r="V11" s="16"/>
      <c r="W11" s="16"/>
    </row>
    <row r="12" spans="1:23" s="108" customFormat="1" ht="18" customHeight="1" x14ac:dyDescent="0.4">
      <c r="A12" s="177" t="s">
        <v>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S12" s="109"/>
      <c r="T12" s="109"/>
      <c r="U12" s="109"/>
      <c r="V12" s="109"/>
      <c r="W12" s="109"/>
    </row>
    <row r="13" spans="1:23" s="132" customFormat="1" ht="15" customHeight="1" x14ac:dyDescent="0.3">
      <c r="A13" s="81"/>
      <c r="B13" s="82"/>
      <c r="C13" s="82"/>
      <c r="D13" s="131" t="s">
        <v>9</v>
      </c>
      <c r="E13" s="151" t="s">
        <v>30</v>
      </c>
      <c r="F13" s="151"/>
      <c r="G13" s="151"/>
      <c r="H13" s="131"/>
      <c r="I13" s="131" t="s">
        <v>12</v>
      </c>
      <c r="J13" s="131" t="s">
        <v>11</v>
      </c>
      <c r="K13" s="82"/>
      <c r="L13" s="56"/>
      <c r="S13" s="16"/>
      <c r="T13" s="16"/>
      <c r="U13" s="16"/>
      <c r="V13" s="16"/>
      <c r="W13" s="16"/>
    </row>
    <row r="14" spans="1:23" s="132" customFormat="1" ht="15" customHeight="1" x14ac:dyDescent="0.3">
      <c r="A14" s="84"/>
      <c r="B14" s="83" t="s">
        <v>10</v>
      </c>
      <c r="C14" s="83"/>
      <c r="D14" s="55"/>
      <c r="E14" s="143"/>
      <c r="F14" s="144"/>
      <c r="G14" s="144"/>
      <c r="H14" s="145"/>
      <c r="I14" s="77"/>
      <c r="J14" s="58"/>
      <c r="K14" s="133" t="str">
        <f>IF(AND(D14&gt;=3,J14&gt;=50),"D","")</f>
        <v/>
      </c>
      <c r="L14" s="134" t="s">
        <v>34</v>
      </c>
      <c r="S14" s="16"/>
      <c r="T14" s="16"/>
      <c r="U14" s="16"/>
      <c r="V14" s="16"/>
      <c r="W14" s="16"/>
    </row>
    <row r="15" spans="1:23" s="132" customFormat="1" ht="15" customHeight="1" x14ac:dyDescent="0.3">
      <c r="A15" s="84"/>
      <c r="B15" s="83" t="s">
        <v>31</v>
      </c>
      <c r="C15" s="83"/>
      <c r="D15" s="55"/>
      <c r="E15" s="143"/>
      <c r="F15" s="144"/>
      <c r="G15" s="144"/>
      <c r="H15" s="145"/>
      <c r="I15" s="77"/>
      <c r="J15" s="58"/>
      <c r="K15" s="133" t="str">
        <f>IF(AND(D15&gt;=2,J15&gt;=25),"F","")</f>
        <v/>
      </c>
      <c r="L15" s="134" t="s">
        <v>35</v>
      </c>
      <c r="S15" s="16"/>
      <c r="T15" s="16"/>
      <c r="U15" s="16"/>
      <c r="V15" s="16"/>
      <c r="W15" s="16"/>
    </row>
    <row r="16" spans="1:23" s="132" customFormat="1" ht="15" customHeight="1" x14ac:dyDescent="0.3">
      <c r="A16" s="84"/>
      <c r="B16" s="83" t="s">
        <v>2</v>
      </c>
      <c r="C16" s="83"/>
      <c r="D16" s="55"/>
      <c r="E16" s="143"/>
      <c r="F16" s="144"/>
      <c r="G16" s="144"/>
      <c r="H16" s="145"/>
      <c r="I16" s="77"/>
      <c r="J16" s="58"/>
      <c r="K16" s="133" t="str">
        <f>IF(J16&gt;=14,"I","")</f>
        <v/>
      </c>
      <c r="L16" s="134" t="s">
        <v>36</v>
      </c>
      <c r="S16" s="16"/>
      <c r="T16" s="16"/>
      <c r="U16" s="16"/>
      <c r="V16" s="16"/>
      <c r="W16" s="16"/>
    </row>
    <row r="17" spans="1:45" s="132" customFormat="1" ht="15" customHeight="1" x14ac:dyDescent="0.3">
      <c r="A17" s="59"/>
      <c r="B17" s="60"/>
      <c r="C17" s="60"/>
      <c r="D17" s="61"/>
      <c r="E17" s="62"/>
      <c r="F17" s="62"/>
      <c r="G17" s="63"/>
      <c r="H17" s="57"/>
      <c r="I17" s="59" t="s">
        <v>13</v>
      </c>
      <c r="J17" s="75">
        <f>J14+J15+J16</f>
        <v>0</v>
      </c>
      <c r="K17" s="97"/>
      <c r="L17" s="53"/>
      <c r="S17" s="16"/>
      <c r="T17" s="16"/>
      <c r="U17" s="16"/>
      <c r="V17" s="16"/>
      <c r="W17" s="16"/>
    </row>
    <row r="18" spans="1:45" s="132" customFormat="1" ht="15" customHeight="1" x14ac:dyDescent="0.3">
      <c r="A18" s="59"/>
      <c r="B18" s="65"/>
      <c r="C18" s="65"/>
      <c r="D18" s="66"/>
      <c r="E18" s="62"/>
      <c r="F18" s="62"/>
      <c r="G18" s="63"/>
      <c r="H18" s="63"/>
      <c r="I18" s="63"/>
      <c r="J18" s="63"/>
      <c r="K18" s="54"/>
      <c r="L18" s="53"/>
      <c r="S18" s="16"/>
      <c r="T18" s="16"/>
      <c r="U18" s="16"/>
      <c r="V18" s="16"/>
      <c r="W18" s="16"/>
    </row>
    <row r="19" spans="1:45" s="132" customFormat="1" ht="15" customHeight="1" x14ac:dyDescent="0.3">
      <c r="A19" s="59"/>
      <c r="B19" s="65"/>
      <c r="C19" s="65"/>
      <c r="D19" s="61"/>
      <c r="E19" s="62"/>
      <c r="F19" s="62"/>
      <c r="G19" s="63"/>
      <c r="H19" s="57"/>
      <c r="I19" s="59" t="s">
        <v>14</v>
      </c>
      <c r="J19" s="67"/>
      <c r="K19" s="64">
        <f>MIN(J17,ROUND(J19/10,0))</f>
        <v>0</v>
      </c>
      <c r="L19" s="53"/>
      <c r="S19" s="16"/>
      <c r="T19" s="16"/>
      <c r="U19" s="16"/>
      <c r="V19" s="16"/>
      <c r="W19" s="16"/>
    </row>
    <row r="20" spans="1:45" s="132" customFormat="1" ht="15" customHeight="1" x14ac:dyDescent="0.3">
      <c r="A20" s="69"/>
      <c r="B20" s="60"/>
      <c r="C20" s="60"/>
      <c r="D20" s="70"/>
      <c r="E20" s="54"/>
      <c r="F20" s="54"/>
      <c r="G20" s="63"/>
      <c r="H20" s="54"/>
      <c r="I20" s="69"/>
      <c r="J20" s="54"/>
      <c r="K20" s="54"/>
      <c r="L20" s="53"/>
      <c r="S20" s="16"/>
      <c r="T20" s="16"/>
      <c r="U20" s="16"/>
      <c r="V20" s="16"/>
      <c r="W20" s="16"/>
    </row>
    <row r="21" spans="1:45" s="132" customFormat="1" ht="15" customHeight="1" x14ac:dyDescent="0.3">
      <c r="A21" s="59"/>
      <c r="B21" s="80"/>
      <c r="C21" s="80"/>
      <c r="D21" s="80"/>
      <c r="E21" s="62"/>
      <c r="F21" s="62"/>
      <c r="G21" s="53"/>
      <c r="H21" s="53"/>
      <c r="I21" s="68" t="s">
        <v>15</v>
      </c>
      <c r="J21" s="64">
        <f>IF(J19&gt;=2000,10000,0)</f>
        <v>0</v>
      </c>
      <c r="K21" s="97"/>
      <c r="L21" s="125"/>
      <c r="S21" s="16"/>
      <c r="T21" s="16"/>
      <c r="U21" s="16"/>
      <c r="V21" s="16"/>
      <c r="W21" s="16"/>
    </row>
    <row r="22" spans="1:45" s="132" customFormat="1" ht="15" customHeight="1" x14ac:dyDescent="0.3">
      <c r="A22" s="80"/>
      <c r="B22" s="80"/>
      <c r="C22" s="80"/>
      <c r="D22" s="80"/>
      <c r="E22" s="80"/>
      <c r="F22" s="80"/>
      <c r="G22" s="85"/>
      <c r="H22" s="53"/>
      <c r="I22" s="68" t="s">
        <v>17</v>
      </c>
      <c r="J22" s="64">
        <f>IF(J21&gt;0,IF(K22="DFI",10000,IF(K22="DF",7000,IF(K22="DI",3000,IF(K22="FI",3000,0)))),0)</f>
        <v>0</v>
      </c>
      <c r="K22" s="64" t="str">
        <f>K14&amp;K15&amp;K16</f>
        <v/>
      </c>
      <c r="L22" s="124"/>
      <c r="S22" s="16"/>
      <c r="T22" s="16"/>
      <c r="U22" s="16"/>
      <c r="V22" s="16"/>
      <c r="W22" s="16"/>
    </row>
    <row r="23" spans="1:45" s="132" customFormat="1" ht="15" customHeight="1" x14ac:dyDescent="0.3">
      <c r="A23" s="57"/>
      <c r="B23" s="57"/>
      <c r="C23" s="57"/>
      <c r="D23" s="53"/>
      <c r="E23" s="53"/>
      <c r="F23" s="53"/>
      <c r="G23" s="53"/>
      <c r="H23" s="53"/>
      <c r="I23" s="68" t="s">
        <v>16</v>
      </c>
      <c r="J23" s="64">
        <f>IF(J21&gt;0,MAX(0,(K23-300)/100*7000,0),0)</f>
        <v>0</v>
      </c>
      <c r="K23" s="64">
        <f>IF(K19&gt;=500,500,IF(K19&gt;=400,400,0))</f>
        <v>0</v>
      </c>
      <c r="L23" s="126"/>
      <c r="S23" s="16"/>
      <c r="T23" s="16"/>
      <c r="U23" s="16"/>
      <c r="V23" s="16"/>
      <c r="W23" s="16"/>
    </row>
    <row r="24" spans="1:45" s="132" customFormat="1" ht="15" customHeight="1" thickBot="1" x14ac:dyDescent="0.35">
      <c r="A24" s="57"/>
      <c r="B24" s="57"/>
      <c r="C24" s="57"/>
      <c r="D24" s="53"/>
      <c r="E24" s="53"/>
      <c r="F24" s="53"/>
      <c r="G24" s="73"/>
      <c r="H24" s="73"/>
      <c r="I24" s="59" t="s">
        <v>18</v>
      </c>
      <c r="J24" s="71">
        <f>J23+J22+J21</f>
        <v>0</v>
      </c>
      <c r="K24" s="97"/>
      <c r="L24" s="76"/>
      <c r="S24" s="16"/>
      <c r="T24" s="16"/>
      <c r="U24" s="16"/>
      <c r="V24" s="16"/>
      <c r="W24" s="16"/>
    </row>
    <row r="25" spans="1:45" s="100" customFormat="1" ht="15" customHeight="1" thickTop="1" x14ac:dyDescent="0.3">
      <c r="A25" s="72"/>
      <c r="B25" s="53"/>
      <c r="C25" s="53"/>
      <c r="D25" s="72"/>
      <c r="E25" s="68"/>
      <c r="F25" s="80"/>
      <c r="G25" s="68"/>
      <c r="H25" s="80"/>
      <c r="I25" s="68" t="s">
        <v>19</v>
      </c>
      <c r="J25" s="141">
        <f>-J24*K25</f>
        <v>0</v>
      </c>
      <c r="K25" s="135">
        <f>MAX(0,MIN(5,ROUNDDOWN((J19-10000)/10000,0)))/5</f>
        <v>0</v>
      </c>
      <c r="L25" s="127"/>
      <c r="M25" s="132"/>
      <c r="N25" s="20"/>
    </row>
    <row r="26" spans="1:45" s="15" customFormat="1" ht="15" customHeight="1" thickBot="1" x14ac:dyDescent="0.35">
      <c r="A26" s="72"/>
      <c r="B26" s="53"/>
      <c r="C26" s="53"/>
      <c r="D26" s="72"/>
      <c r="E26" s="59"/>
      <c r="F26" s="80"/>
      <c r="G26" s="59"/>
      <c r="H26" s="80"/>
      <c r="I26" s="59" t="s">
        <v>20</v>
      </c>
      <c r="J26" s="142">
        <f>J24+J25</f>
        <v>0</v>
      </c>
      <c r="K26" s="98"/>
      <c r="L26" s="136"/>
      <c r="M26" s="132"/>
      <c r="N26" s="137"/>
      <c r="P26" s="53"/>
      <c r="Q26" s="10"/>
      <c r="R26" s="10"/>
      <c r="S26" s="18"/>
      <c r="T26" s="18"/>
      <c r="U26" s="18"/>
      <c r="V26" s="57"/>
      <c r="W26" s="57"/>
    </row>
    <row r="27" spans="1:45" s="15" customFormat="1" ht="15" customHeight="1" thickTop="1" x14ac:dyDescent="0.3">
      <c r="A27" s="72"/>
      <c r="B27" s="53"/>
      <c r="C27" s="53"/>
      <c r="D27" s="72"/>
      <c r="E27" s="86"/>
      <c r="F27" s="60"/>
      <c r="G27" s="70"/>
      <c r="H27" s="70"/>
      <c r="I27" s="136"/>
      <c r="J27" s="54"/>
      <c r="K27" s="54"/>
      <c r="L27" s="136"/>
      <c r="M27" s="132"/>
      <c r="N27" s="137"/>
      <c r="P27" s="53"/>
      <c r="Q27" s="10"/>
      <c r="R27" s="10"/>
      <c r="S27" s="18"/>
      <c r="T27" s="18"/>
      <c r="U27" s="18"/>
      <c r="V27" s="57"/>
      <c r="W27" s="57"/>
    </row>
    <row r="28" spans="1:45" s="57" customFormat="1" ht="15" customHeight="1" x14ac:dyDescent="0.3">
      <c r="A28" s="152" t="s">
        <v>22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32"/>
      <c r="N28" s="137"/>
      <c r="P28" s="53"/>
      <c r="Q28" s="10"/>
      <c r="R28" s="10"/>
      <c r="S28" s="132"/>
      <c r="T28" s="132"/>
      <c r="U28" s="100"/>
    </row>
    <row r="29" spans="1:45" s="57" customFormat="1" ht="15" customHeight="1" x14ac:dyDescent="0.3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32"/>
      <c r="N29" s="132"/>
      <c r="P29" s="53"/>
      <c r="Q29" s="10"/>
      <c r="R29" s="10"/>
      <c r="S29" s="10"/>
      <c r="T29" s="10"/>
      <c r="U29" s="19"/>
    </row>
    <row r="30" spans="1:45" s="21" customFormat="1" ht="18" customHeight="1" x14ac:dyDescent="0.4">
      <c r="A30" s="146" t="s">
        <v>21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7"/>
      <c r="N30" s="7"/>
      <c r="P30" s="13"/>
      <c r="Q30" s="10"/>
      <c r="R30" s="10"/>
      <c r="S30" s="10"/>
      <c r="T30" s="10"/>
      <c r="U30" s="19"/>
    </row>
    <row r="31" spans="1:45" ht="15.5" x14ac:dyDescent="0.35">
      <c r="A31" s="87"/>
      <c r="B31" s="88"/>
      <c r="C31" s="88"/>
      <c r="D31" s="89"/>
      <c r="E31" s="17"/>
      <c r="F31" s="90"/>
      <c r="G31" s="91"/>
      <c r="H31" s="122" t="s">
        <v>23</v>
      </c>
      <c r="I31" s="90"/>
      <c r="J31" s="140"/>
      <c r="K31" s="101"/>
      <c r="L31" s="74"/>
      <c r="M31" s="11"/>
      <c r="N31" s="22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5" customHeight="1" x14ac:dyDescent="0.35">
      <c r="A32" s="87"/>
      <c r="B32" s="117"/>
      <c r="C32" s="117"/>
      <c r="D32" s="89"/>
      <c r="E32" s="17"/>
      <c r="F32" s="103"/>
      <c r="G32" s="123"/>
      <c r="H32" s="103"/>
      <c r="I32" s="103"/>
      <c r="J32" s="103"/>
      <c r="K32" s="103"/>
      <c r="L32" s="103"/>
      <c r="M32" s="11"/>
      <c r="N32" s="22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7" s="57" customFormat="1" ht="15" customHeight="1" x14ac:dyDescent="0.3">
      <c r="A33" s="152" t="s">
        <v>37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32"/>
      <c r="N33" s="137"/>
      <c r="P33" s="53"/>
      <c r="Q33" s="10"/>
      <c r="R33" s="10"/>
      <c r="S33" s="132"/>
      <c r="T33" s="132"/>
      <c r="U33" s="100"/>
    </row>
    <row r="34" spans="1:47" s="57" customFormat="1" ht="15" customHeight="1" x14ac:dyDescent="0.3">
      <c r="A34" s="130" t="s">
        <v>38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2"/>
      <c r="N34" s="137"/>
      <c r="P34" s="53"/>
      <c r="Q34" s="10"/>
      <c r="R34" s="10"/>
      <c r="S34" s="132"/>
      <c r="T34" s="132"/>
      <c r="U34" s="100"/>
    </row>
    <row r="35" spans="1:47" ht="15" customHeight="1" x14ac:dyDescent="0.35">
      <c r="A35" s="87"/>
      <c r="B35" s="117"/>
      <c r="C35" s="117"/>
      <c r="D35" s="89"/>
      <c r="E35" s="17"/>
      <c r="F35" s="103"/>
      <c r="G35" s="123"/>
      <c r="H35" s="103"/>
      <c r="I35" s="103"/>
      <c r="J35" s="103"/>
      <c r="K35" s="103"/>
      <c r="L35" s="103"/>
      <c r="M35" s="11"/>
      <c r="N35" s="22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7" ht="7" customHeight="1" x14ac:dyDescent="0.35">
      <c r="A36" s="87"/>
      <c r="B36" s="118"/>
      <c r="C36" s="118"/>
      <c r="D36" s="118"/>
      <c r="E36" s="17"/>
      <c r="F36" s="103"/>
      <c r="G36" s="103"/>
      <c r="H36" s="103"/>
      <c r="I36" s="103"/>
      <c r="J36" s="103"/>
      <c r="K36" s="103"/>
      <c r="L36" s="103"/>
      <c r="M36" s="11"/>
      <c r="N36" s="22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7" s="110" customFormat="1" ht="7.9" customHeight="1" x14ac:dyDescent="0.35">
      <c r="A37" s="115"/>
      <c r="B37" s="96"/>
      <c r="C37" s="96"/>
      <c r="D37" s="96"/>
      <c r="E37" s="115"/>
      <c r="F37" s="174"/>
      <c r="G37" s="175"/>
      <c r="H37" s="176"/>
      <c r="I37" s="176"/>
      <c r="J37" s="115"/>
      <c r="K37" s="115"/>
      <c r="L37" s="115"/>
      <c r="M37" s="112"/>
      <c r="N37" s="22"/>
      <c r="O37" s="40"/>
      <c r="P37" s="107"/>
      <c r="Q37" s="113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</row>
    <row r="38" spans="1:47" s="100" customFormat="1" ht="13" customHeight="1" x14ac:dyDescent="0.3">
      <c r="A38" s="102"/>
      <c r="B38" s="104"/>
      <c r="C38" s="104"/>
      <c r="D38" s="104"/>
      <c r="E38" s="102"/>
      <c r="F38" s="102"/>
      <c r="G38" s="102"/>
      <c r="H38" s="102"/>
      <c r="I38" s="102"/>
      <c r="J38" s="102"/>
      <c r="K38" s="102"/>
      <c r="L38" s="102"/>
    </row>
    <row r="39" spans="1:47" s="100" customFormat="1" ht="13" customHeight="1" x14ac:dyDescent="0.3">
      <c r="A39" s="104" t="s">
        <v>24</v>
      </c>
      <c r="B39" s="96"/>
      <c r="C39" s="96"/>
      <c r="D39" s="96"/>
      <c r="E39" s="104"/>
      <c r="F39" s="104"/>
      <c r="G39" s="104"/>
      <c r="H39" s="104"/>
      <c r="I39" s="104"/>
      <c r="J39" s="104"/>
      <c r="K39" s="104"/>
      <c r="L39" s="104"/>
    </row>
    <row r="40" spans="1:47" s="100" customFormat="1" ht="13" customHeight="1" x14ac:dyDescent="0.25">
      <c r="A40" s="96" t="s">
        <v>32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47" s="100" customFormat="1" ht="13" customHeight="1" x14ac:dyDescent="0.25">
      <c r="A41" s="96" t="s">
        <v>25</v>
      </c>
      <c r="B41" s="105"/>
      <c r="C41" s="105"/>
      <c r="D41" s="105"/>
      <c r="E41" s="96"/>
      <c r="F41" s="96"/>
      <c r="G41" s="96"/>
      <c r="H41" s="96"/>
      <c r="I41" s="96"/>
      <c r="J41" s="96"/>
      <c r="K41" s="96"/>
      <c r="L41" s="96"/>
    </row>
    <row r="42" spans="1:47" s="100" customFormat="1" ht="13" customHeight="1" x14ac:dyDescent="0.25">
      <c r="A42" s="99" t="s">
        <v>26</v>
      </c>
      <c r="B42" s="96"/>
      <c r="C42" s="96"/>
      <c r="D42" s="96"/>
      <c r="E42" s="105"/>
      <c r="F42" s="105"/>
      <c r="G42" s="105"/>
      <c r="H42" s="96"/>
      <c r="I42" s="96"/>
      <c r="J42" s="96"/>
      <c r="K42" s="96"/>
      <c r="L42" s="96"/>
    </row>
    <row r="43" spans="1:47" s="100" customFormat="1" ht="13" customHeight="1" x14ac:dyDescent="0.25">
      <c r="A43" s="96" t="s">
        <v>27</v>
      </c>
      <c r="E43" s="96"/>
      <c r="F43" s="96"/>
      <c r="G43" s="96"/>
      <c r="H43" s="96"/>
      <c r="I43" s="96"/>
      <c r="J43" s="96"/>
      <c r="K43" s="96"/>
      <c r="L43" s="96"/>
    </row>
    <row r="44" spans="1:47" s="100" customFormat="1" ht="13" customHeight="1" x14ac:dyDescent="0.25">
      <c r="A44" s="96" t="s">
        <v>28</v>
      </c>
      <c r="B44" s="106"/>
      <c r="C44" s="106"/>
      <c r="D44" s="106"/>
      <c r="E44" s="96"/>
      <c r="F44" s="96"/>
      <c r="G44" s="96"/>
      <c r="H44" s="96"/>
      <c r="I44" s="96"/>
      <c r="J44" s="96"/>
      <c r="K44" s="96"/>
      <c r="L44" s="96"/>
    </row>
    <row r="45" spans="1:47" ht="18" customHeight="1" x14ac:dyDescent="0.3">
      <c r="A45" s="29"/>
      <c r="B45" s="8"/>
      <c r="C45" s="8"/>
      <c r="D45" s="8"/>
      <c r="E45" s="46"/>
      <c r="F45" s="22"/>
      <c r="G45" s="14"/>
      <c r="H45" s="14"/>
      <c r="I45" s="14"/>
      <c r="J45" s="14"/>
      <c r="K45" s="14"/>
      <c r="L45" s="48"/>
      <c r="M45" s="8"/>
      <c r="S45" s="15"/>
      <c r="T45" s="15"/>
      <c r="U45" s="15"/>
      <c r="V45" s="15"/>
      <c r="W45" s="15"/>
    </row>
    <row r="46" spans="1:47" s="57" customFormat="1" ht="18" customHeight="1" x14ac:dyDescent="0.3">
      <c r="A46" s="106"/>
      <c r="B46" s="70"/>
      <c r="C46" s="70"/>
      <c r="D46" s="153"/>
      <c r="E46" s="154"/>
      <c r="F46" s="154"/>
      <c r="G46" s="155"/>
      <c r="H46" s="106"/>
      <c r="I46" s="159"/>
      <c r="J46" s="160"/>
      <c r="K46" s="160"/>
      <c r="L46" s="161"/>
      <c r="N46" s="138"/>
      <c r="O46" s="122"/>
    </row>
    <row r="47" spans="1:47" s="57" customFormat="1" ht="18" customHeight="1" x14ac:dyDescent="0.3">
      <c r="A47" s="93" t="s">
        <v>39</v>
      </c>
      <c r="B47" s="165" t="s">
        <v>40</v>
      </c>
      <c r="C47" s="166"/>
      <c r="D47" s="156"/>
      <c r="E47" s="157"/>
      <c r="F47" s="157"/>
      <c r="G47" s="158"/>
      <c r="H47" s="139" t="s">
        <v>29</v>
      </c>
      <c r="I47" s="162"/>
      <c r="J47" s="163"/>
      <c r="K47" s="163"/>
      <c r="L47" s="164"/>
      <c r="S47" s="72"/>
      <c r="T47" s="72"/>
      <c r="U47" s="72"/>
      <c r="V47" s="72"/>
      <c r="W47" s="72"/>
    </row>
    <row r="48" spans="1:47" ht="13" x14ac:dyDescent="0.3">
      <c r="A48" s="36"/>
      <c r="B48" s="8"/>
      <c r="C48" s="8"/>
      <c r="D48" s="12"/>
      <c r="E48" s="38"/>
      <c r="F48" s="38"/>
      <c r="G48" s="18"/>
      <c r="H48" s="18"/>
      <c r="I48" s="18"/>
      <c r="J48" s="38"/>
      <c r="K48" s="38"/>
      <c r="L48" s="36"/>
      <c r="M48" s="44"/>
    </row>
    <row r="49" spans="1:45" ht="13" x14ac:dyDescent="0.3">
      <c r="A49" s="47"/>
      <c r="B49" s="8"/>
      <c r="C49" s="8"/>
      <c r="D49" s="12"/>
      <c r="E49" s="8"/>
      <c r="F49" s="8"/>
      <c r="G49" s="8"/>
      <c r="H49" s="8"/>
      <c r="I49" s="8"/>
      <c r="J49" s="8"/>
      <c r="K49" s="8"/>
      <c r="L49" s="8"/>
      <c r="M49" s="8"/>
    </row>
    <row r="50" spans="1:45" ht="13" x14ac:dyDescent="0.3">
      <c r="A50" s="47"/>
      <c r="B50" s="14"/>
      <c r="C50" s="14"/>
      <c r="D50" s="33"/>
      <c r="E50" s="8"/>
      <c r="F50" s="8"/>
      <c r="G50" s="8"/>
      <c r="H50" s="8"/>
      <c r="I50" s="8"/>
      <c r="J50" s="8"/>
      <c r="K50" s="8"/>
      <c r="L50" s="8"/>
      <c r="M50" s="8"/>
    </row>
    <row r="51" spans="1:45" x14ac:dyDescent="0.25">
      <c r="A51" s="17"/>
      <c r="B51" s="8"/>
      <c r="C51" s="8"/>
      <c r="D51" s="8"/>
      <c r="E51" s="33"/>
      <c r="F51" s="33"/>
      <c r="G51" s="17"/>
      <c r="H51" s="17"/>
      <c r="I51" s="8"/>
      <c r="J51" s="17"/>
      <c r="K51" s="17"/>
      <c r="L51" s="17"/>
      <c r="M51" s="14"/>
    </row>
    <row r="52" spans="1:45" ht="13" x14ac:dyDescent="0.3">
      <c r="A52" s="8"/>
      <c r="B52" s="14"/>
      <c r="C52" s="14"/>
      <c r="D52" s="33"/>
      <c r="E52" s="38"/>
      <c r="F52" s="38"/>
      <c r="G52" s="17"/>
      <c r="H52" s="18"/>
      <c r="I52" s="8"/>
      <c r="J52" s="26"/>
      <c r="K52" s="26"/>
      <c r="L52" s="26"/>
      <c r="M52" s="8"/>
    </row>
    <row r="53" spans="1:45" x14ac:dyDescent="0.25">
      <c r="A53" s="8"/>
      <c r="B53" s="8"/>
      <c r="C53" s="8"/>
      <c r="D53" s="8"/>
      <c r="E53" s="8"/>
      <c r="F53" s="8"/>
      <c r="G53" s="17"/>
      <c r="H53" s="17"/>
      <c r="I53" s="29"/>
      <c r="J53" s="17"/>
      <c r="K53" s="17"/>
      <c r="L53" s="17"/>
      <c r="M53" s="14"/>
    </row>
    <row r="54" spans="1:45" ht="13" x14ac:dyDescent="0.3">
      <c r="A54" s="8"/>
      <c r="B54" s="8"/>
      <c r="C54" s="8"/>
      <c r="D54" s="8"/>
      <c r="E54" s="8"/>
      <c r="F54" s="8"/>
      <c r="G54" s="18"/>
      <c r="H54" s="18"/>
      <c r="I54" s="18"/>
      <c r="J54" s="26"/>
      <c r="K54" s="26"/>
      <c r="L54" s="26"/>
      <c r="M54" s="8"/>
    </row>
    <row r="55" spans="1:45" hidden="1" x14ac:dyDescent="0.25">
      <c r="A55" s="8"/>
      <c r="B55" s="8"/>
      <c r="C55" s="8"/>
      <c r="D55" s="8"/>
      <c r="E55" s="8"/>
      <c r="F55" s="8"/>
      <c r="G55" s="17"/>
      <c r="H55" s="17"/>
      <c r="I55" s="17"/>
      <c r="J55" s="17"/>
      <c r="K55" s="17"/>
      <c r="L55" s="17"/>
      <c r="M55" s="14"/>
    </row>
    <row r="56" spans="1:45" x14ac:dyDescent="0.25">
      <c r="A56" s="13"/>
      <c r="B56" s="8"/>
      <c r="C56" s="8"/>
      <c r="D56" s="8"/>
      <c r="E56" s="8"/>
      <c r="F56" s="8"/>
      <c r="G56" s="17"/>
      <c r="H56" s="17"/>
      <c r="I56" s="17"/>
      <c r="J56" s="17"/>
      <c r="K56" s="17"/>
      <c r="L56" s="17"/>
      <c r="M56" s="17"/>
      <c r="N56" s="34"/>
    </row>
    <row r="57" spans="1:45" ht="14" x14ac:dyDescent="0.3">
      <c r="A57" s="18"/>
      <c r="B57" s="14"/>
      <c r="C57" s="14"/>
      <c r="D57" s="14"/>
      <c r="E57" s="45"/>
      <c r="F57" s="45"/>
      <c r="G57" s="27"/>
      <c r="H57" s="27"/>
      <c r="I57" s="27"/>
      <c r="J57" s="27"/>
      <c r="K57" s="27"/>
      <c r="L57" s="27"/>
      <c r="M57" s="28"/>
    </row>
    <row r="58" spans="1:45" ht="15.5" x14ac:dyDescent="0.35">
      <c r="A58" s="14"/>
      <c r="B58" s="50"/>
      <c r="C58" s="50"/>
      <c r="D58" s="50"/>
      <c r="E58" s="14"/>
      <c r="F58" s="14"/>
      <c r="G58" s="14"/>
      <c r="H58" s="14"/>
      <c r="I58" s="14"/>
      <c r="J58" s="14"/>
      <c r="K58" s="14"/>
      <c r="L58" s="14"/>
      <c r="M58" s="14"/>
      <c r="N58" s="37"/>
      <c r="O58" s="31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5.5" x14ac:dyDescent="0.35">
      <c r="A59" s="50"/>
      <c r="B59" s="17"/>
      <c r="C59" s="17"/>
      <c r="D59" s="17"/>
      <c r="E59" s="50"/>
      <c r="F59" s="50"/>
      <c r="G59" s="50"/>
      <c r="H59" s="50"/>
      <c r="I59" s="50"/>
      <c r="J59" s="50"/>
      <c r="K59" s="50"/>
      <c r="L59" s="50"/>
      <c r="M59" s="17"/>
      <c r="N59" s="36"/>
      <c r="O59" s="31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5.5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6"/>
      <c r="O60" s="31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5.5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6"/>
      <c r="O61" s="31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4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4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45" ht="15.5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39"/>
      <c r="O65" s="31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0.4" customHeight="1" x14ac:dyDescent="0.35">
      <c r="A66" s="17"/>
      <c r="B66" s="18"/>
      <c r="C66" s="18"/>
      <c r="D66" s="18"/>
      <c r="E66" s="17"/>
      <c r="F66" s="17"/>
      <c r="G66" s="17"/>
      <c r="H66" s="17"/>
      <c r="I66" s="17"/>
      <c r="J66" s="17"/>
      <c r="K66" s="17"/>
      <c r="L66" s="17"/>
      <c r="M66" s="17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5.5" x14ac:dyDescent="0.3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7"/>
      <c r="N67" s="36"/>
      <c r="O67" s="3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5.5" x14ac:dyDescent="0.35">
      <c r="A68" s="18"/>
      <c r="B68" s="51"/>
      <c r="C68" s="51"/>
      <c r="D68" s="51"/>
      <c r="E68" s="18"/>
      <c r="F68" s="18"/>
      <c r="G68" s="18"/>
      <c r="H68" s="18"/>
      <c r="I68" s="18"/>
      <c r="J68" s="27"/>
      <c r="K68" s="27"/>
      <c r="L68" s="17"/>
      <c r="M68" s="17"/>
      <c r="N68" s="36"/>
      <c r="O68" s="3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5.5" x14ac:dyDescent="0.35">
      <c r="A69" s="43"/>
      <c r="B69" s="8"/>
      <c r="C69" s="8"/>
      <c r="D69" s="8"/>
      <c r="E69" s="51"/>
      <c r="F69" s="51"/>
      <c r="G69" s="36"/>
      <c r="H69" s="36"/>
      <c r="I69" s="43"/>
      <c r="J69" s="51"/>
      <c r="K69" s="51"/>
      <c r="L69" s="14"/>
      <c r="M69" s="14"/>
      <c r="N69" s="36"/>
      <c r="O69" s="3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5.5" x14ac:dyDescent="0.35">
      <c r="A70" s="8"/>
      <c r="B70" s="35"/>
      <c r="C70" s="35"/>
      <c r="D70" s="35"/>
      <c r="E70" s="8"/>
      <c r="F70" s="8"/>
      <c r="G70" s="8"/>
      <c r="H70" s="8"/>
      <c r="I70" s="8"/>
      <c r="J70" s="8"/>
      <c r="K70" s="8"/>
      <c r="L70" s="8"/>
      <c r="M70" s="8"/>
      <c r="N70" s="8"/>
      <c r="O70" s="40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5.5" x14ac:dyDescent="0.35">
      <c r="A71" s="35"/>
      <c r="B71" s="35"/>
      <c r="C71" s="35"/>
      <c r="D71" s="49"/>
      <c r="E71" s="35"/>
      <c r="F71" s="35"/>
      <c r="G71" s="36"/>
      <c r="H71" s="36"/>
      <c r="I71" s="36"/>
      <c r="J71" s="36"/>
      <c r="K71" s="36"/>
      <c r="L71" s="36"/>
      <c r="M71" s="36"/>
      <c r="N71" s="25"/>
      <c r="O71" s="4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5.5" x14ac:dyDescent="0.35">
      <c r="A72" s="35"/>
      <c r="B72" s="35"/>
      <c r="C72" s="35"/>
      <c r="D72" s="35"/>
      <c r="E72" s="49"/>
      <c r="F72" s="49"/>
      <c r="G72" s="36"/>
      <c r="H72" s="36"/>
      <c r="I72" s="36"/>
      <c r="J72" s="36"/>
      <c r="K72" s="36"/>
      <c r="L72" s="36"/>
      <c r="M72" s="36"/>
      <c r="N72" s="28"/>
      <c r="O72" s="40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5.5" x14ac:dyDescent="0.35">
      <c r="A73" s="35"/>
      <c r="B73" s="36"/>
      <c r="C73" s="36"/>
      <c r="D73" s="36"/>
      <c r="E73" s="49"/>
      <c r="F73" s="49"/>
      <c r="G73" s="36"/>
      <c r="H73" s="36"/>
      <c r="I73" s="36"/>
      <c r="J73" s="36"/>
      <c r="K73" s="36"/>
      <c r="L73" s="36"/>
      <c r="M73" s="36"/>
      <c r="N73" s="41"/>
      <c r="O73" s="40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5.5" x14ac:dyDescent="0.35">
      <c r="A74" s="36"/>
      <c r="B74" s="8"/>
      <c r="C74" s="8"/>
      <c r="D74" s="8"/>
      <c r="E74" s="38"/>
      <c r="F74" s="38"/>
      <c r="G74" s="36"/>
      <c r="H74" s="36"/>
      <c r="I74" s="36"/>
      <c r="J74" s="36"/>
      <c r="K74" s="36"/>
      <c r="L74" s="36"/>
      <c r="M74" s="36"/>
      <c r="N74" s="14"/>
      <c r="O74" s="40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.5" x14ac:dyDescent="0.35">
      <c r="A75" s="3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4"/>
      <c r="O75" s="40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5.5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4"/>
      <c r="O76" s="40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.5" x14ac:dyDescent="0.35">
      <c r="A77" s="36"/>
      <c r="B77" s="36"/>
      <c r="C77" s="36"/>
      <c r="D77" s="36"/>
      <c r="E77" s="8"/>
      <c r="F77" s="8"/>
      <c r="G77" s="8"/>
      <c r="H77" s="8"/>
      <c r="I77" s="8"/>
      <c r="J77" s="8"/>
      <c r="K77" s="8"/>
      <c r="L77" s="8"/>
      <c r="M77" s="8"/>
      <c r="N77" s="14"/>
      <c r="O77" s="4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8.649999999999999" customHeight="1" x14ac:dyDescent="0.35">
      <c r="A78" s="36"/>
      <c r="B78" s="14"/>
      <c r="C78" s="14"/>
      <c r="D78" s="14"/>
      <c r="E78" s="38"/>
      <c r="F78" s="38"/>
      <c r="G78" s="36"/>
      <c r="H78" s="36"/>
      <c r="I78" s="36"/>
      <c r="J78" s="36"/>
      <c r="K78" s="36"/>
      <c r="L78" s="36"/>
      <c r="M78" s="36"/>
      <c r="N78" s="14"/>
      <c r="O78" s="4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5.5" x14ac:dyDescent="0.35">
      <c r="A79" s="14"/>
      <c r="B79" s="14"/>
      <c r="C79" s="14"/>
      <c r="D79" s="14"/>
      <c r="E79" s="33"/>
      <c r="F79" s="33"/>
      <c r="G79" s="14"/>
      <c r="H79" s="14"/>
      <c r="I79" s="14"/>
      <c r="J79" s="14"/>
      <c r="K79" s="14"/>
      <c r="L79" s="14"/>
      <c r="M79" s="14"/>
      <c r="N79" s="14"/>
      <c r="O79" s="4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x14ac:dyDescent="0.25">
      <c r="A80" s="14"/>
      <c r="B80" s="14"/>
      <c r="C80" s="14"/>
      <c r="D80" s="14"/>
      <c r="E80" s="33"/>
      <c r="F80" s="33"/>
      <c r="G80" s="14"/>
      <c r="H80" s="14"/>
      <c r="I80" s="14"/>
      <c r="J80" s="14"/>
      <c r="K80" s="14"/>
      <c r="L80" s="14"/>
      <c r="M80" s="14"/>
      <c r="N80" s="14"/>
      <c r="O80" s="8"/>
    </row>
    <row r="81" spans="1:15" x14ac:dyDescent="0.25">
      <c r="A81" s="14"/>
      <c r="B81" s="14"/>
      <c r="C81" s="14"/>
      <c r="D81" s="14"/>
      <c r="E81" s="33"/>
      <c r="F81" s="33"/>
      <c r="G81" s="14"/>
      <c r="H81" s="14"/>
      <c r="I81" s="14"/>
      <c r="J81" s="14"/>
      <c r="K81" s="14"/>
      <c r="L81" s="14"/>
      <c r="M81" s="14"/>
      <c r="N81" s="14"/>
      <c r="O81" s="8"/>
    </row>
    <row r="82" spans="1:15" x14ac:dyDescent="0.25">
      <c r="A82" s="14"/>
      <c r="B82" s="14"/>
      <c r="C82" s="14"/>
      <c r="D82" s="14"/>
      <c r="E82" s="33"/>
      <c r="F82" s="33"/>
      <c r="G82" s="14"/>
      <c r="H82" s="14"/>
      <c r="I82" s="14"/>
      <c r="J82" s="14"/>
      <c r="K82" s="14"/>
      <c r="L82" s="14"/>
      <c r="M82" s="14"/>
      <c r="N82" s="14"/>
      <c r="O82" s="8"/>
    </row>
    <row r="83" spans="1:15" x14ac:dyDescent="0.25">
      <c r="A83" s="14"/>
      <c r="B83" s="14"/>
      <c r="C83" s="14"/>
      <c r="D83" s="14"/>
      <c r="E83" s="33"/>
      <c r="F83" s="33"/>
      <c r="G83" s="14"/>
      <c r="H83" s="14"/>
      <c r="I83" s="14"/>
      <c r="J83" s="14"/>
      <c r="K83" s="14"/>
      <c r="L83" s="14"/>
      <c r="M83" s="14"/>
      <c r="N83" s="14"/>
      <c r="O83" s="8"/>
    </row>
    <row r="84" spans="1:15" x14ac:dyDescent="0.25">
      <c r="A84" s="14"/>
      <c r="B84" s="14"/>
      <c r="C84" s="14"/>
      <c r="D84" s="14"/>
      <c r="E84" s="33"/>
      <c r="F84" s="33"/>
      <c r="G84" s="14"/>
      <c r="H84" s="14"/>
      <c r="I84" s="14"/>
      <c r="J84" s="14"/>
      <c r="K84" s="14"/>
      <c r="L84" s="14"/>
      <c r="M84" s="14"/>
      <c r="N84" s="14"/>
      <c r="O84" s="8"/>
    </row>
    <row r="85" spans="1:15" x14ac:dyDescent="0.25">
      <c r="A85" s="14"/>
      <c r="B85" s="14"/>
      <c r="C85" s="14"/>
      <c r="D85" s="14"/>
      <c r="E85" s="33"/>
      <c r="F85" s="33"/>
      <c r="G85" s="14"/>
      <c r="H85" s="14"/>
      <c r="I85" s="14"/>
      <c r="J85" s="14"/>
      <c r="K85" s="14"/>
      <c r="L85" s="14"/>
      <c r="M85" s="14"/>
      <c r="N85" s="14"/>
      <c r="O85" s="8"/>
    </row>
    <row r="86" spans="1:15" x14ac:dyDescent="0.25">
      <c r="A86" s="14"/>
      <c r="B86" s="14"/>
      <c r="C86" s="14"/>
      <c r="D86" s="14"/>
      <c r="E86" s="33"/>
      <c r="F86" s="33"/>
      <c r="G86" s="14"/>
      <c r="H86" s="14"/>
      <c r="I86" s="14"/>
      <c r="J86" s="14"/>
      <c r="K86" s="14"/>
      <c r="L86" s="14"/>
      <c r="M86" s="14"/>
      <c r="N86" s="14"/>
      <c r="O86" s="8"/>
    </row>
    <row r="87" spans="1:15" x14ac:dyDescent="0.25">
      <c r="A87" s="14"/>
      <c r="B87" s="14"/>
      <c r="C87" s="14"/>
      <c r="D87" s="14"/>
      <c r="E87" s="33"/>
      <c r="F87" s="33"/>
      <c r="G87" s="14"/>
      <c r="H87" s="14"/>
      <c r="I87" s="14"/>
      <c r="J87" s="14"/>
      <c r="K87" s="14"/>
      <c r="L87" s="14"/>
      <c r="M87" s="14"/>
      <c r="N87" s="14"/>
      <c r="O87" s="8"/>
    </row>
    <row r="88" spans="1:15" x14ac:dyDescent="0.25">
      <c r="A88" s="14"/>
      <c r="B88" s="14"/>
      <c r="C88" s="14"/>
      <c r="D88" s="14"/>
      <c r="E88" s="33"/>
      <c r="F88" s="33"/>
      <c r="G88" s="14"/>
      <c r="H88" s="14"/>
      <c r="I88" s="14"/>
      <c r="J88" s="14"/>
      <c r="K88" s="14"/>
      <c r="L88" s="14"/>
      <c r="M88" s="14"/>
      <c r="N88" s="14"/>
      <c r="O88" s="8"/>
    </row>
    <row r="89" spans="1:15" x14ac:dyDescent="0.25">
      <c r="A89" s="14"/>
      <c r="B89" s="14"/>
      <c r="C89" s="14"/>
      <c r="D89" s="14"/>
      <c r="E89" s="33"/>
      <c r="F89" s="33"/>
      <c r="G89" s="14"/>
      <c r="H89" s="14"/>
      <c r="I89" s="14"/>
      <c r="J89" s="14"/>
      <c r="K89" s="14"/>
      <c r="L89" s="14"/>
      <c r="M89" s="14"/>
      <c r="N89" s="14"/>
      <c r="O89" s="8"/>
    </row>
    <row r="90" spans="1:15" x14ac:dyDescent="0.25">
      <c r="A90" s="14"/>
      <c r="B90" s="14"/>
      <c r="C90" s="14"/>
      <c r="D90" s="14"/>
      <c r="E90" s="33"/>
      <c r="F90" s="33"/>
      <c r="G90" s="14"/>
      <c r="H90" s="14"/>
      <c r="I90" s="14"/>
      <c r="J90" s="14"/>
      <c r="K90" s="14"/>
      <c r="L90" s="14"/>
      <c r="M90" s="14"/>
      <c r="N90" s="14"/>
      <c r="O90" s="8"/>
    </row>
    <row r="91" spans="1:15" x14ac:dyDescent="0.25">
      <c r="A91" s="14"/>
      <c r="B91" s="14"/>
      <c r="C91" s="14"/>
      <c r="D91" s="14"/>
      <c r="E91" s="33"/>
      <c r="F91" s="33"/>
      <c r="G91" s="14"/>
      <c r="H91" s="14"/>
      <c r="I91" s="14"/>
      <c r="J91" s="14"/>
      <c r="K91" s="14"/>
      <c r="L91" s="14"/>
      <c r="M91" s="14"/>
      <c r="N91" s="14"/>
      <c r="O91" s="8"/>
    </row>
    <row r="92" spans="1:15" x14ac:dyDescent="0.25">
      <c r="A92" s="14"/>
      <c r="B92" s="14"/>
      <c r="C92" s="14"/>
      <c r="D92" s="14"/>
      <c r="E92" s="33"/>
      <c r="F92" s="33"/>
      <c r="G92" s="14"/>
      <c r="H92" s="14"/>
      <c r="I92" s="14"/>
      <c r="J92" s="14"/>
      <c r="K92" s="14"/>
      <c r="L92" s="14"/>
      <c r="M92" s="14"/>
      <c r="N92" s="14"/>
      <c r="O92" s="8"/>
    </row>
    <row r="93" spans="1:15" x14ac:dyDescent="0.25">
      <c r="A93" s="14"/>
      <c r="B93" s="14"/>
      <c r="C93" s="14"/>
      <c r="D93" s="14"/>
      <c r="E93" s="33"/>
      <c r="F93" s="33"/>
      <c r="G93" s="14"/>
      <c r="H93" s="14"/>
      <c r="I93" s="14"/>
      <c r="J93" s="14"/>
      <c r="K93" s="14"/>
      <c r="L93" s="14"/>
      <c r="M93" s="14"/>
      <c r="N93" s="14"/>
      <c r="O93" s="8"/>
    </row>
    <row r="94" spans="1:15" x14ac:dyDescent="0.25">
      <c r="A94" s="14"/>
      <c r="B94" s="14"/>
      <c r="C94" s="14"/>
      <c r="D94" s="14"/>
      <c r="E94" s="33"/>
      <c r="F94" s="33"/>
      <c r="G94" s="14"/>
      <c r="H94" s="14"/>
      <c r="I94" s="14"/>
      <c r="J94" s="14"/>
      <c r="K94" s="14"/>
      <c r="L94" s="14"/>
      <c r="M94" s="14"/>
      <c r="N94" s="14"/>
      <c r="O94" s="8"/>
    </row>
    <row r="95" spans="1:15" x14ac:dyDescent="0.25">
      <c r="A95" s="14"/>
      <c r="B95" s="14"/>
      <c r="C95" s="14"/>
      <c r="D95" s="14"/>
      <c r="E95" s="33"/>
      <c r="F95" s="33"/>
      <c r="G95" s="14"/>
      <c r="H95" s="14"/>
      <c r="I95" s="14"/>
      <c r="J95" s="14"/>
      <c r="K95" s="14"/>
      <c r="L95" s="14"/>
      <c r="M95" s="14"/>
      <c r="N95" s="14"/>
      <c r="O95" s="8"/>
    </row>
    <row r="96" spans="1:15" x14ac:dyDescent="0.25">
      <c r="A96" s="14"/>
      <c r="B96" s="14"/>
      <c r="C96" s="14"/>
      <c r="D96" s="14"/>
      <c r="E96" s="33"/>
      <c r="F96" s="33"/>
      <c r="G96" s="14"/>
      <c r="H96" s="14"/>
      <c r="I96" s="14"/>
      <c r="J96" s="14"/>
      <c r="K96" s="14"/>
      <c r="L96" s="14"/>
      <c r="M96" s="14"/>
      <c r="N96" s="14"/>
      <c r="O96" s="8"/>
    </row>
    <row r="97" spans="1:15" x14ac:dyDescent="0.25">
      <c r="A97" s="14"/>
      <c r="B97" s="14"/>
      <c r="C97" s="14"/>
      <c r="D97" s="14"/>
      <c r="E97" s="33"/>
      <c r="F97" s="33"/>
      <c r="G97" s="14"/>
      <c r="H97" s="14"/>
      <c r="I97" s="14"/>
      <c r="J97" s="14"/>
      <c r="K97" s="14"/>
      <c r="L97" s="14"/>
      <c r="M97" s="14"/>
      <c r="N97" s="14"/>
      <c r="O97" s="8"/>
    </row>
    <row r="98" spans="1:15" x14ac:dyDescent="0.25">
      <c r="A98" s="14"/>
      <c r="B98" s="14"/>
      <c r="C98" s="14"/>
      <c r="D98" s="14"/>
      <c r="E98" s="33"/>
      <c r="F98" s="33"/>
      <c r="G98" s="14"/>
      <c r="H98" s="14"/>
      <c r="I98" s="14"/>
      <c r="J98" s="14"/>
      <c r="K98" s="14"/>
      <c r="L98" s="14"/>
      <c r="M98" s="14"/>
      <c r="N98" s="14"/>
      <c r="O98" s="8"/>
    </row>
    <row r="99" spans="1:15" x14ac:dyDescent="0.25">
      <c r="A99" s="14"/>
      <c r="B99" s="14"/>
      <c r="C99" s="14"/>
      <c r="D99" s="14"/>
      <c r="E99" s="33"/>
      <c r="F99" s="33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3"/>
      <c r="F100" s="33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3"/>
      <c r="F101" s="33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3"/>
      <c r="F102" s="33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3"/>
      <c r="F103" s="33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3"/>
      <c r="F104" s="33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3"/>
      <c r="F105" s="33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3"/>
      <c r="F106" s="33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3"/>
      <c r="F107" s="33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3"/>
      <c r="F108" s="33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8"/>
      <c r="C109" s="8"/>
      <c r="D109" s="8"/>
      <c r="E109" s="33"/>
      <c r="F109" s="33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8"/>
      <c r="B110" s="8"/>
      <c r="C110" s="8"/>
      <c r="D110" s="8"/>
      <c r="E110" s="9"/>
      <c r="F110" s="9"/>
      <c r="G110" s="8"/>
      <c r="H110" s="8"/>
      <c r="I110" s="8"/>
      <c r="J110" s="8"/>
      <c r="K110" s="8"/>
      <c r="L110" s="8"/>
      <c r="M110" s="8"/>
      <c r="N110" s="14"/>
      <c r="O110" s="8"/>
    </row>
    <row r="111" spans="1:15" x14ac:dyDescent="0.25">
      <c r="A111" s="8"/>
      <c r="B111" s="8"/>
      <c r="C111" s="8"/>
      <c r="D111" s="8"/>
      <c r="E111" s="9"/>
      <c r="F111" s="9"/>
      <c r="G111" s="8"/>
      <c r="H111" s="8"/>
      <c r="I111" s="8"/>
      <c r="J111" s="8"/>
      <c r="K111" s="8"/>
      <c r="L111" s="8"/>
      <c r="M111" s="8"/>
      <c r="N111" s="14"/>
      <c r="O111" s="8"/>
    </row>
    <row r="112" spans="1:15" x14ac:dyDescent="0.25">
      <c r="A112" s="8"/>
      <c r="B112" s="8"/>
      <c r="C112" s="8"/>
      <c r="D112" s="8"/>
      <c r="E112" s="9"/>
      <c r="F112" s="9"/>
      <c r="G112" s="8"/>
      <c r="H112" s="8"/>
      <c r="I112" s="8"/>
      <c r="J112" s="8"/>
      <c r="K112" s="8"/>
      <c r="L112" s="8"/>
      <c r="M112" s="8"/>
      <c r="N112" s="14"/>
      <c r="O112" s="8"/>
    </row>
    <row r="113" spans="1:15" x14ac:dyDescent="0.25">
      <c r="A113" s="8"/>
      <c r="B113" s="8"/>
      <c r="C113" s="8"/>
      <c r="D113" s="8"/>
      <c r="E113" s="9"/>
      <c r="F113" s="9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5">
      <c r="A114" s="8"/>
      <c r="B114" s="8"/>
      <c r="C114" s="8"/>
      <c r="D114" s="8"/>
      <c r="E114" s="9"/>
      <c r="F114" s="9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5">
      <c r="A115" s="8"/>
      <c r="B115" s="8"/>
      <c r="C115" s="8"/>
      <c r="D115" s="8"/>
      <c r="E115" s="9"/>
      <c r="F115" s="9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8"/>
      <c r="B116" s="8"/>
      <c r="C116" s="8"/>
      <c r="D116" s="8"/>
      <c r="E116" s="9"/>
      <c r="F116" s="9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N165" s="8"/>
      <c r="O165" s="8"/>
    </row>
    <row r="166" spans="1:15" x14ac:dyDescent="0.25">
      <c r="N166" s="8"/>
      <c r="O166" s="8"/>
    </row>
    <row r="167" spans="1:15" x14ac:dyDescent="0.25">
      <c r="N167" s="8"/>
      <c r="O167" s="8"/>
    </row>
  </sheetData>
  <sheetProtection sheet="1" selectLockedCells="1"/>
  <protectedRanges>
    <protectedRange sqref="F37 H37 K31" name="Bereich7"/>
    <protectedRange sqref="J19 A14" name="Bereich2_1_1"/>
    <protectedRange sqref="K16" name="Bereich2_1_2"/>
    <protectedRange sqref="D46 I47:L47" name="Bereich8_1"/>
    <protectedRange sqref="J16 I14:J14 D14 I15:I16" name="Bereich2_1_2_1"/>
    <protectedRange sqref="K19" name="Bereich2_1_3"/>
  </protectedRanges>
  <mergeCells count="21">
    <mergeCell ref="A1:L1"/>
    <mergeCell ref="A4:L4"/>
    <mergeCell ref="E13:G13"/>
    <mergeCell ref="A33:L33"/>
    <mergeCell ref="D46:G47"/>
    <mergeCell ref="I46:L47"/>
    <mergeCell ref="B47:C47"/>
    <mergeCell ref="A5:L5"/>
    <mergeCell ref="A11:L11"/>
    <mergeCell ref="D7:J7"/>
    <mergeCell ref="D8:J8"/>
    <mergeCell ref="A7:B7"/>
    <mergeCell ref="A8:B8"/>
    <mergeCell ref="F37:I37"/>
    <mergeCell ref="A12:L12"/>
    <mergeCell ref="A28:L28"/>
    <mergeCell ref="E14:H14"/>
    <mergeCell ref="E15:H15"/>
    <mergeCell ref="E16:H16"/>
    <mergeCell ref="A30:L30"/>
    <mergeCell ref="A29:L29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2" fitToHeight="2" orientation="landscape" r:id="rId1"/>
  <headerFooter alignWithMargins="0">
    <oddFooter>&amp;C
www.bak.admin.ch</oddFooter>
  </headerFooter>
  <rowBreaks count="1" manualBreakCount="1">
    <brk id="44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AF</vt:lpstr>
      <vt:lpstr>'Abrechnung Vielfaltsprämie AF'!Druckbereich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2021-05-17T10:03:09Z</cp:lastPrinted>
  <dcterms:created xsi:type="dcterms:W3CDTF">2000-03-09T14:06:04Z</dcterms:created>
  <dcterms:modified xsi:type="dcterms:W3CDTF">2022-11-04T13:11:02Z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